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kido\Desktop\230717クラブアドバイザーサイト\Ｒ６指定申請書類\"/>
    </mc:Choice>
  </mc:AlternateContent>
  <xr:revisionPtr revIDLastSave="0" documentId="13_ncr:1_{220E1D2C-732E-442E-9397-214717F639F6}" xr6:coauthVersionLast="47" xr6:coauthVersionMax="47" xr10:uidLastSave="{00000000-0000-0000-0000-000000000000}"/>
  <bookViews>
    <workbookView xWindow="-120" yWindow="-120" windowWidth="19440" windowHeight="10320" tabRatio="811" activeTab="3" xr2:uid="{00000000-000D-0000-FFFF-FFFF00000000}"/>
  </bookViews>
  <sheets>
    <sheet name="自己点検・評価の前に" sheetId="5" r:id="rId1"/>
    <sheet name="シートA（プロフィール）" sheetId="6" r:id="rId2"/>
    <sheet name="シートB（指針および評価指標）" sheetId="2" r:id="rId3"/>
    <sheet name="シートC（レーダーチャート）" sheetId="3" r:id="rId4"/>
  </sheets>
  <definedNames>
    <definedName name="_xlnm.Print_Area" localSheetId="1">'シートA（プロフィール）'!$A$1:$AF$28</definedName>
    <definedName name="_xlnm.Print_Area" localSheetId="2">'シートB（指針および評価指標）'!$A$1:$M$60</definedName>
    <definedName name="_xlnm.Print_Area" localSheetId="3">'シートC（レーダーチャート）'!$A$1:$Q$58</definedName>
    <definedName name="_xlnm.Print_Area" localSheetId="0">自己点検・評価の前に!$A$1:$AG$62</definedName>
    <definedName name="_xlnm.Print_Titles" localSheetId="2">'シートB（指針および評価指標）'!$1:$6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8" i="2" l="1"/>
  <c r="Q57" i="3" s="1"/>
  <c r="M40" i="2"/>
  <c r="Q56" i="3" s="1"/>
  <c r="M38" i="2"/>
  <c r="Q55" i="3" s="1"/>
  <c r="M33" i="2"/>
  <c r="Q54" i="3" s="1"/>
  <c r="M30" i="2"/>
  <c r="Q53" i="3" s="1"/>
  <c r="M19" i="2"/>
  <c r="Q52" i="3" s="1"/>
  <c r="M7" i="2"/>
  <c r="Q51" i="3" s="1"/>
</calcChain>
</file>

<file path=xl/sharedStrings.xml><?xml version="1.0" encoding="utf-8"?>
<sst xmlns="http://schemas.openxmlformats.org/spreadsheetml/2006/main" count="361" uniqueCount="290">
  <si>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</si>
  <si>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</si>
  <si>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</si>
  <si>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</si>
  <si>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</si>
  <si>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</si>
  <si>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</si>
  <si>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</si>
  <si>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</si>
  <si>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</si>
  <si>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</si>
  <si>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</si>
  <si>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</si>
  <si>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</si>
  <si>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</si>
  <si>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組織の充実・発展に伴い、専従事務局員の有償配置を含めた複数名による事務局体制が確保されていること。</t>
  </si>
  <si>
    <t>安全かつ正しく、楽しくスポーツ活動を行うため、一定の知識と技能を有した公認資格を保有する指導者が確保されていること。</t>
  </si>
  <si>
    <t>受益者負担に関する理解が会員に共有され、助成金、補助金等に頼らず、会費、参加費をはじめとする事業収入、寄付金等により、十分な活動資金が確保されていること。</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</si>
  <si>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</si>
  <si>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</si>
  <si>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</si>
  <si>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事務作業等を行うための事務局スペース、会員や地域住民が自由に交流・談話できるサロンスペースを有したクラブハウス機能が確保されていること。</t>
  </si>
  <si>
    <t>クラブの活動の場や機会を拡充させ、地域における存在意義を高めるため、行政と緊密に連携していること。</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</si>
  <si>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</si>
  <si>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</si>
  <si>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</si>
  <si>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</si>
  <si>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</si>
  <si>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</si>
  <si>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</si>
  <si>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単一種目
クラブ・
団体等</t>
  </si>
  <si>
    <t>地区体育協会
（振興会）等</t>
  </si>
  <si>
    <t>他の総合型
クラブ等</t>
  </si>
  <si>
    <t>地元企業や商工会、NPO などが行う地域貢献に係る活動において連携することにより、クラブの活動の場や機会を拡充させ、存在意義が高められていること。</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</si>
  <si>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</si>
  <si>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</si>
  <si>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</si>
  <si>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</si>
  <si>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</si>
  <si>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特定の運営者及び会員に負担が偏らないよう、運営に必要な役割分担が体系的に整理され、円滑に機能していること。</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</si>
  <si>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</si>
  <si>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</si>
  <si>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</si>
  <si>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次世代を担う人材を早期に発掘し、運営の中心的な役割に携わる体制が整えられていること。</t>
  </si>
  <si>
    <t>クラブが地域に密着し、広く開かれた組織として定着するため、日常生活圏と
の関係を重視した取組が行われていること。</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</si>
  <si>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</si>
  <si>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</si>
  <si>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会員のニーズ・特性が反映され、多くの会員が参加する定期的な文化活動が充実していること。</t>
  </si>
  <si>
    <t>会員同士の親睦や連帯感を深める交流事業が季節に合わせて実施されていること。</t>
  </si>
  <si>
    <t>実施に向けた行動
を計画している</t>
  </si>
  <si>
    <t>会員のみならず、会員以外の地域住民を対象とした地域社会とクラブをつなぐ交流事業が地域行事に合わせて実施されていること</t>
  </si>
  <si>
    <t>幼児を含む子供から若者、高齢者の世代までの各年齢層がクラブの活動に参加していること。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</si>
  <si>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</si>
  <si>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</si>
  <si>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</si>
  <si>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</si>
  <si>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</si>
  <si>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持続可能な総合型地域スポーツクラブの指針および評価指標</t>
    <rPh sb="8" eb="10">
      <t>チイキ</t>
    </rPh>
    <rPh sb="23" eb="25">
      <t>ヒョウカ</t>
    </rPh>
    <rPh sb="25" eb="27">
      <t>シヒョウ</t>
    </rPh>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</si>
  <si>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</si>
  <si>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</si>
  <si>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</si>
  <si>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</si>
  <si>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</si>
  <si>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</si>
  <si>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</si>
  <si>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</si>
  <si>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■結果を踏まえて、自身のクラブの取組へ反映しましょう。
■定期的に自己点検・評価を繰り返すことで、持続可能段階を目指しましょう。</t>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</si>
  <si>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</si>
  <si>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</si>
  <si>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</si>
  <si>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④自発的
　 （ボランタリー）
　 組織特性</t>
    <rPh sb="1" eb="4">
      <t>ジハツテキ</t>
    </rPh>
    <rPh sb="18" eb="20">
      <t>ソシキ</t>
    </rPh>
    <rPh sb="20" eb="22">
      <t>トクセイ</t>
    </rPh>
    <phoneticPr fontId="1"/>
  </si>
  <si>
    <t>「マイクラブ」意識</t>
    <rPh sb="7" eb="9">
      <t>イシキ</t>
    </rPh>
    <phoneticPr fontId="1"/>
  </si>
  <si>
    <t>指導者の確保</t>
    <rPh sb="0" eb="3">
      <t>シドウシャ</t>
    </rPh>
    <rPh sb="4" eb="6">
      <t>カクホ</t>
    </rPh>
    <phoneticPr fontId="1"/>
  </si>
  <si>
    <t>学校との連携</t>
    <rPh sb="0" eb="2">
      <t>ガッコウ</t>
    </rPh>
    <rPh sb="4" eb="6">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</si>
  <si>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</si>
  <si>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</si>
  <si>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</si>
  <si>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</si>
  <si>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</si>
  <si>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</si>
  <si>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</si>
  <si>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1．会員</t>
    <rPh sb="2" eb="4">
      <t>カイイン</t>
    </rPh>
    <phoneticPr fontId="1"/>
  </si>
  <si>
    <t>説明</t>
    <rPh sb="0" eb="2">
      <t>セツメイ</t>
    </rPh>
    <phoneticPr fontId="1"/>
  </si>
  <si>
    <t>回答欄</t>
    <rPh sb="0" eb="2">
      <t>カイトウ</t>
    </rPh>
    <rPh sb="2" eb="3">
      <t>ラン</t>
    </rPh>
    <phoneticPr fontId="1"/>
  </si>
  <si>
    <t>名</t>
    <rPh sb="0" eb="1">
      <t>メイ</t>
    </rPh>
    <phoneticPr fontId="1"/>
  </si>
  <si>
    <t>2．会費</t>
    <rPh sb="2" eb="4">
      <t>カイヒ</t>
    </rPh>
    <phoneticPr fontId="1"/>
  </si>
  <si>
    <t>円／月</t>
    <rPh sb="0" eb="1">
      <t>エン</t>
    </rPh>
    <rPh sb="2" eb="3">
      <t>ツキ</t>
    </rPh>
    <phoneticPr fontId="1"/>
  </si>
  <si>
    <t>3．法人格取得</t>
    <rPh sb="2" eb="3">
      <t>ホウ</t>
    </rPh>
    <rPh sb="3" eb="5">
      <t>ジンカク</t>
    </rPh>
    <rPh sb="5" eb="7">
      <t>シュトク</t>
    </rPh>
    <phoneticPr fontId="1"/>
  </si>
  <si>
    <t>4．活動内容</t>
    <rPh sb="2" eb="4">
      <t>カツドウ</t>
    </rPh>
    <rPh sb="4" eb="6">
      <t>ナイヨウ</t>
    </rPh>
    <phoneticPr fontId="1"/>
  </si>
  <si>
    <t>定期活動種目におけるスポーツ・レクリエーション活動種目（身体活動を伴う種目）数を入力ください。</t>
    <rPh sb="0" eb="2">
      <t>テイキ</t>
    </rPh>
    <rPh sb="2" eb="4">
      <t>カツドウ</t>
    </rPh>
    <rPh sb="4" eb="6">
      <t>シュモク</t>
    </rPh>
    <rPh sb="23" eb="25">
      <t>カツドウ</t>
    </rPh>
    <rPh sb="25" eb="27">
      <t>シュモク</t>
    </rPh>
    <rPh sb="28" eb="30">
      <t>シンタイ</t>
    </rPh>
    <rPh sb="30" eb="32">
      <t>カツドウ</t>
    </rPh>
    <rPh sb="33" eb="34">
      <t>トモナ</t>
    </rPh>
    <rPh sb="35" eb="37">
      <t>シュモク</t>
    </rPh>
    <rPh sb="38" eb="39">
      <t>スウ</t>
    </rPh>
    <rPh sb="40" eb="42">
      <t>ニュウリョク</t>
    </rPh>
    <phoneticPr fontId="1"/>
  </si>
  <si>
    <t>文化活動種目数を入力ください。</t>
    <rPh sb="0" eb="2">
      <t>ブンカ</t>
    </rPh>
    <rPh sb="2" eb="4">
      <t>カツドウ</t>
    </rPh>
    <rPh sb="4" eb="6">
      <t>シュモク</t>
    </rPh>
    <rPh sb="6" eb="7">
      <t>スウ</t>
    </rPh>
    <rPh sb="8" eb="10">
      <t>ニュウリョク</t>
    </rPh>
    <phoneticPr fontId="1"/>
  </si>
  <si>
    <t>種目</t>
    <rPh sb="0" eb="2">
      <t>シュモク</t>
    </rPh>
    <phoneticPr fontId="1"/>
  </si>
  <si>
    <t>手当有り</t>
    <rPh sb="0" eb="2">
      <t>テアテ</t>
    </rPh>
    <rPh sb="2" eb="3">
      <t>ア</t>
    </rPh>
    <phoneticPr fontId="1"/>
  </si>
  <si>
    <t>手当無し</t>
    <rPh sb="0" eb="2">
      <t>テアテ</t>
    </rPh>
    <rPh sb="2" eb="3">
      <t>ナ</t>
    </rPh>
    <phoneticPr fontId="1"/>
  </si>
  <si>
    <t>人</t>
    <rPh sb="0" eb="1">
      <t>ヒト</t>
    </rPh>
    <phoneticPr fontId="1"/>
  </si>
  <si>
    <t>■この指針と評価指標について</t>
    <rPh sb="3" eb="5">
      <t>シシン</t>
    </rPh>
    <rPh sb="6" eb="8">
      <t>ヒョウカ</t>
    </rPh>
    <rPh sb="8" eb="10">
      <t>シヒョウ</t>
    </rPh>
    <phoneticPr fontId="1"/>
  </si>
  <si>
    <t>あなたのクラブのプロフィールについて</t>
    <phoneticPr fontId="1"/>
  </si>
  <si>
    <t>常勤で配置
（週4日以上）</t>
    <rPh sb="0" eb="2">
      <t>ジョウキン</t>
    </rPh>
    <rPh sb="3" eb="5">
      <t>ハイチ</t>
    </rPh>
    <rPh sb="7" eb="8">
      <t>シュウ</t>
    </rPh>
    <rPh sb="9" eb="10">
      <t>ヒ</t>
    </rPh>
    <rPh sb="10" eb="12">
      <t>イジョウ</t>
    </rPh>
    <phoneticPr fontId="1"/>
  </si>
  <si>
    <t>非常勤で配置</t>
    <rPh sb="0" eb="1">
      <t>ヒ</t>
    </rPh>
    <rPh sb="1" eb="3">
      <t>ジョウキン</t>
    </rPh>
    <rPh sb="4" eb="6">
      <t>ハイチ</t>
    </rPh>
    <phoneticPr fontId="1"/>
  </si>
  <si>
    <t>8．事業計画への反映</t>
    <rPh sb="2" eb="4">
      <t>ジギョウ</t>
    </rPh>
    <rPh sb="4" eb="6">
      <t>ケイカク</t>
    </rPh>
    <rPh sb="8" eb="10">
      <t>ハンエイ</t>
    </rPh>
    <phoneticPr fontId="1"/>
  </si>
  <si>
    <t>クラブ名：</t>
    <rPh sb="3" eb="4">
      <t>メイ</t>
    </rPh>
    <phoneticPr fontId="1"/>
  </si>
  <si>
    <t>市区町村名：</t>
    <rPh sb="0" eb="2">
      <t>シク</t>
    </rPh>
    <rPh sb="2" eb="4">
      <t>チョウソン</t>
    </rPh>
    <rPh sb="4" eb="5">
      <t>メイ</t>
    </rPh>
    <phoneticPr fontId="1"/>
  </si>
  <si>
    <t>市区町村との連携</t>
    <rPh sb="0" eb="2">
      <t>シク</t>
    </rPh>
    <rPh sb="2" eb="4">
      <t>チョウソン</t>
    </rPh>
    <rPh sb="6" eb="8">
      <t>レンケイ</t>
    </rPh>
    <phoneticPr fontId="1"/>
  </si>
  <si>
    <t>地域民間組織・
団体との連携</t>
    <phoneticPr fontId="1"/>
  </si>
  <si>
    <t>効率的な体制</t>
    <phoneticPr fontId="1"/>
  </si>
  <si>
    <t>多世代化
(対象の拡大)</t>
    <phoneticPr fontId="1"/>
  </si>
  <si>
    <t>多志向化
(目的の拡大)</t>
    <phoneticPr fontId="1"/>
  </si>
  <si>
    <t>提出方法</t>
    <rPh sb="0" eb="2">
      <t>テイシュツ</t>
    </rPh>
    <rPh sb="2" eb="4">
      <t>ホウホウ</t>
    </rPh>
    <phoneticPr fontId="1"/>
  </si>
  <si>
    <t>自動的に、シートCにレーダーチャートが作成されます。</t>
    <rPh sb="0" eb="3">
      <t>ジドウテキ</t>
    </rPh>
    <rPh sb="19" eb="21">
      <t>サクセイ</t>
    </rPh>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</si>
  <si>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</si>
  <si>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</si>
  <si>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</si>
  <si>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</si>
  <si>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</si>
  <si>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</si>
  <si>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</si>
  <si>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</si>
  <si>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</si>
  <si>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</si>
  <si>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公認ﾏﾈｼﾞﾒﾝﾄ
資格※4 の取得
(ｸﾗﾌﾞﾏﾈｼﾞｬｰ)</t>
    <phoneticPr fontId="1"/>
  </si>
  <si>
    <t>シートAに貴クラブのプロフィールを入力してください。</t>
    <rPh sb="5" eb="6">
      <t>キ</t>
    </rPh>
    <rPh sb="17" eb="19">
      <t>ニュウリョク</t>
    </rPh>
    <phoneticPr fontId="1"/>
  </si>
  <si>
    <t>シートBにより貴クラブの現状が各項目の4段階のどこにあるかを確認し、シート右側の評価欄に点数を入力ください（下記「評価指標の見方」参照）。</t>
    <rPh sb="7" eb="8">
      <t>キ</t>
    </rPh>
    <rPh sb="12" eb="14">
      <t>ゲンジョウ</t>
    </rPh>
    <rPh sb="15" eb="18">
      <t>カクコウモク</t>
    </rPh>
    <rPh sb="20" eb="22">
      <t>ダンカイ</t>
    </rPh>
    <rPh sb="30" eb="32">
      <t>カクニン</t>
    </rPh>
    <rPh sb="37" eb="39">
      <t>ミギガワ</t>
    </rPh>
    <rPh sb="40" eb="42">
      <t>ヒョウカ</t>
    </rPh>
    <rPh sb="42" eb="43">
      <t>ラン</t>
    </rPh>
    <rPh sb="44" eb="46">
      <t>テンスウ</t>
    </rPh>
    <rPh sb="47" eb="49">
      <t>ニュウリョク</t>
    </rPh>
    <rPh sb="54" eb="56">
      <t>カキ</t>
    </rPh>
    <rPh sb="57" eb="59">
      <t>ヒョウカ</t>
    </rPh>
    <rPh sb="59" eb="61">
      <t>シヒョウ</t>
    </rPh>
    <rPh sb="62" eb="64">
      <t>ミカタ</t>
    </rPh>
    <rPh sb="65" eb="67">
      <t>サンショウ</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</si>
  <si>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</si>
  <si>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</si>
  <si>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</si>
  <si>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</si>
  <si>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年</t>
    <rPh sb="0" eb="1">
      <t>ネン</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</si>
  <si>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</si>
  <si>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</si>
  <si>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</si>
  <si>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</si>
  <si>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</si>
  <si>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</si>
  <si>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</si>
  <si>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</si>
  <si>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</si>
  <si>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</si>
  <si>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</si>
  <si>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</si>
  <si>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</si>
  <si>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</si>
  <si>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</si>
  <si>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市区町村人口：</t>
    <rPh sb="0" eb="2">
      <t>シク</t>
    </rPh>
    <rPh sb="2" eb="4">
      <t>チョウソン</t>
    </rPh>
    <rPh sb="4" eb="6">
      <t>ジンコウ</t>
    </rPh>
    <phoneticPr fontId="1"/>
  </si>
  <si>
    <t>　以下の項目のうち、8と9以外は、スポーツ庁が例年実施している「総合型地域スポーツクラブ活動状況調査」の内容と概ね同じです。</t>
    <rPh sb="1" eb="3">
      <t>イカ</t>
    </rPh>
    <rPh sb="4" eb="6">
      <t>コウモク</t>
    </rPh>
    <rPh sb="13" eb="15">
      <t>イガイ</t>
    </rPh>
    <rPh sb="21" eb="22">
      <t>チョウ</t>
    </rPh>
    <rPh sb="23" eb="25">
      <t>レイネン</t>
    </rPh>
    <rPh sb="25" eb="27">
      <t>ジッシ</t>
    </rPh>
    <rPh sb="32" eb="35">
      <t>ソウゴウガタ</t>
    </rPh>
    <rPh sb="35" eb="37">
      <t>チイキ</t>
    </rPh>
    <rPh sb="44" eb="46">
      <t>カツドウ</t>
    </rPh>
    <rPh sb="46" eb="48">
      <t>ジョウキョウ</t>
    </rPh>
    <rPh sb="48" eb="50">
      <t>チョウサ</t>
    </rPh>
    <rPh sb="52" eb="54">
      <t>ナイヨウ</t>
    </rPh>
    <rPh sb="55" eb="56">
      <t>オオム</t>
    </rPh>
    <rPh sb="57" eb="58">
      <t>オナ</t>
    </rPh>
    <phoneticPr fontId="1"/>
  </si>
  <si>
    <t>自己点検・評価　実施マニュアル</t>
    <rPh sb="0" eb="2">
      <t>ジコ</t>
    </rPh>
    <rPh sb="2" eb="4">
      <t>テンケン</t>
    </rPh>
    <rPh sb="5" eb="7">
      <t>ヒョウカ</t>
    </rPh>
    <rPh sb="8" eb="10">
      <t>ジッシ</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</si>
  <si>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</si>
  <si>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</si>
  <si>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</si>
  <si>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</si>
  <si>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　取得している場合は「1」
　取得していない場合は「2」  を入力ください。</t>
    <rPh sb="1" eb="3">
      <t>シュトク</t>
    </rPh>
    <rPh sb="7" eb="9">
      <t>バアイ</t>
    </rPh>
    <rPh sb="15" eb="17">
      <t>シュトク</t>
    </rPh>
    <rPh sb="22" eb="24">
      <t>バアイ</t>
    </rPh>
    <rPh sb="31" eb="33">
      <t>ニュウリョク</t>
    </rPh>
    <phoneticPr fontId="1"/>
  </si>
  <si>
    <t>5．クラブマネジャーの配置
※配置されている場合は、該当する人数や額を入力ください。</t>
    <rPh sb="11" eb="13">
      <t>ハイチ</t>
    </rPh>
    <rPh sb="16" eb="18">
      <t>ハイチ</t>
    </rPh>
    <rPh sb="23" eb="25">
      <t>バアイ</t>
    </rPh>
    <rPh sb="27" eb="29">
      <t>ガイトウ</t>
    </rPh>
    <rPh sb="31" eb="33">
      <t>ニンズウ</t>
    </rPh>
    <rPh sb="34" eb="35">
      <t>ガク</t>
    </rPh>
    <rPh sb="36" eb="38">
      <t>ニュウリョク</t>
    </rPh>
    <phoneticPr fontId="1"/>
  </si>
  <si>
    <t>あなたのクラブの年間予算は概ねいくらですか？
　「1」　1～1,000,000円
　「2」　1,000,001～2,000,000円
　「3」　2,000,001～3,000,000円
　「4」　3,000,001～4,000,000円
　「5」　4,000,001～5,000,000円
　「6」　5,000,001～6,000,000円
　「7」　6,000,001～7,000,000円
　「8」　7,000,001～8,000,000円
　「9」　8,000,001～9,000,000円
　「10」　9,000,001～10,000,000円
　「11」　10,000,001円～</t>
    <rPh sb="8" eb="10">
      <t>ネンカン</t>
    </rPh>
    <rPh sb="10" eb="12">
      <t>ヨサン</t>
    </rPh>
    <rPh sb="13" eb="14">
      <t>オオム</t>
    </rPh>
    <rPh sb="39" eb="40">
      <t>エン</t>
    </rPh>
    <rPh sb="65" eb="66">
      <t>エン</t>
    </rPh>
    <rPh sb="91" eb="92">
      <t>エン</t>
    </rPh>
    <rPh sb="117" eb="118">
      <t>エン</t>
    </rPh>
    <rPh sb="143" eb="144">
      <t>エン</t>
    </rPh>
    <rPh sb="169" eb="170">
      <t>エン</t>
    </rPh>
    <rPh sb="195" eb="196">
      <t>エン</t>
    </rPh>
    <rPh sb="221" eb="222">
      <t>エン</t>
    </rPh>
    <rPh sb="247" eb="248">
      <t>エン</t>
    </rPh>
    <rPh sb="275" eb="276">
      <t>エン</t>
    </rPh>
    <rPh sb="293" eb="294">
      <t>エン</t>
    </rPh>
    <phoneticPr fontId="1"/>
  </si>
  <si>
    <t>あなたのクラブでは、今回の自己点検・評価の結果を活用し、事業計画の見直しに反映させる意向はありますか？
　　ある場合は「1」
　　ない場合は「2」　を入力ください。</t>
    <rPh sb="10" eb="12">
      <t>コンカイ</t>
    </rPh>
    <rPh sb="13" eb="15">
      <t>ジコ</t>
    </rPh>
    <rPh sb="15" eb="17">
      <t>テンケン</t>
    </rPh>
    <rPh sb="18" eb="20">
      <t>ヒョウカ</t>
    </rPh>
    <rPh sb="21" eb="23">
      <t>ケッカ</t>
    </rPh>
    <rPh sb="24" eb="26">
      <t>カツヨウ</t>
    </rPh>
    <rPh sb="28" eb="30">
      <t>ジギョウ</t>
    </rPh>
    <rPh sb="30" eb="32">
      <t>ケイカク</t>
    </rPh>
    <rPh sb="33" eb="35">
      <t>ミナオ</t>
    </rPh>
    <rPh sb="37" eb="39">
      <t>ハンエイ</t>
    </rPh>
    <rPh sb="42" eb="44">
      <t>イコウ</t>
    </rPh>
    <rPh sb="56" eb="58">
      <t>バアイ</t>
    </rPh>
    <rPh sb="67" eb="69">
      <t>バアイ</t>
    </rPh>
    <rPh sb="75" eb="77">
      <t>ニュウリョク</t>
    </rPh>
    <phoneticPr fontId="1"/>
  </si>
  <si>
    <t>現在の総会員数</t>
    <rPh sb="0" eb="2">
      <t>ゲンザイ</t>
    </rPh>
    <rPh sb="3" eb="4">
      <t>ソウ</t>
    </rPh>
    <rPh sb="4" eb="5">
      <t>カイ</t>
    </rPh>
    <rPh sb="5" eb="7">
      <t>インスウ</t>
    </rPh>
    <phoneticPr fontId="1"/>
  </si>
  <si>
    <t>『徴収している』を選択されたクラブは、
1人当たりの平均月額を入力ください。</t>
    <rPh sb="1" eb="3">
      <t>チョウシュウ</t>
    </rPh>
    <rPh sb="9" eb="11">
      <t>センタク</t>
    </rPh>
    <rPh sb="21" eb="22">
      <t>ヒト</t>
    </rPh>
    <rPh sb="22" eb="23">
      <t>ア</t>
    </rPh>
    <rPh sb="26" eb="28">
      <t>ヘイキン</t>
    </rPh>
    <rPh sb="28" eb="30">
      <t>ゲツガク</t>
    </rPh>
    <rPh sb="31" eb="33">
      <t>ニュウリョク</t>
    </rPh>
    <phoneticPr fontId="1"/>
  </si>
  <si>
    <t>　徴収している場合は「1」
　徴収していない場合は「2」　を選択してください。</t>
    <rPh sb="1" eb="3">
      <t>チョウシュウ</t>
    </rPh>
    <rPh sb="7" eb="9">
      <t>バアイ</t>
    </rPh>
    <rPh sb="15" eb="17">
      <t>チョウシュウ</t>
    </rPh>
    <rPh sb="22" eb="24">
      <t>バアイ</t>
    </rPh>
    <rPh sb="30" eb="32">
      <t>センタク</t>
    </rPh>
    <phoneticPr fontId="1"/>
  </si>
  <si>
    <t>⑤日常生活圏 ※10</t>
    <rPh sb="1" eb="3">
      <t>ニチジョウ</t>
    </rPh>
    <rPh sb="3" eb="5">
      <t>セイカツ</t>
    </rPh>
    <rPh sb="5" eb="6">
      <t>ケン</t>
    </rPh>
    <phoneticPr fontId="1"/>
  </si>
  <si>
    <t>障がい児・者を対象とした交流事業が実施されていること。</t>
    <phoneticPr fontId="1"/>
  </si>
  <si>
    <t>日常生活圏の重視</t>
    <rPh sb="0" eb="2">
      <t>ニチジョウ</t>
    </rPh>
    <rPh sb="2" eb="4">
      <t>セイカツ</t>
    </rPh>
    <rPh sb="4" eb="5">
      <t>ケン</t>
    </rPh>
    <rPh sb="6" eb="8">
      <t>ジュウシ</t>
    </rPh>
    <phoneticPr fontId="1"/>
  </si>
  <si>
    <t>会員の自発的な参画</t>
    <rPh sb="0" eb="2">
      <t>カイイン</t>
    </rPh>
    <rPh sb="3" eb="5">
      <t>ジハツ</t>
    </rPh>
    <rPh sb="5" eb="6">
      <t>テキ</t>
    </rPh>
    <rPh sb="7" eb="9">
      <t>サンカク</t>
    </rPh>
    <phoneticPr fontId="1"/>
  </si>
  <si>
    <t>複数種目の実施者</t>
    <rPh sb="0" eb="2">
      <t>フクスウ</t>
    </rPh>
    <rPh sb="2" eb="4">
      <t>シュモク</t>
    </rPh>
    <rPh sb="5" eb="7">
      <t>ジッシ</t>
    </rPh>
    <rPh sb="7" eb="8">
      <t>シャ</t>
    </rPh>
    <phoneticPr fontId="1"/>
  </si>
  <si>
    <t>地域自治組織との連携</t>
    <rPh sb="0" eb="2">
      <t>チイキ</t>
    </rPh>
    <rPh sb="2" eb="4">
      <t>ジチ</t>
    </rPh>
    <rPh sb="4" eb="6">
      <t>ソシキ</t>
    </rPh>
    <rPh sb="8" eb="10">
      <t>レンケイ</t>
    </rPh>
    <phoneticPr fontId="1"/>
  </si>
  <si>
    <t>活動拠点の確保 ※6</t>
    <rPh sb="0" eb="2">
      <t>カツドウ</t>
    </rPh>
    <rPh sb="2" eb="4">
      <t>キョテン</t>
    </rPh>
    <rPh sb="5" eb="7">
      <t>カクホ</t>
    </rPh>
    <phoneticPr fontId="1"/>
  </si>
  <si>
    <t>受益者負担の理解</t>
    <rPh sb="0" eb="3">
      <t>ジュエキシャ</t>
    </rPh>
    <rPh sb="3" eb="5">
      <t>フタン</t>
    </rPh>
    <rPh sb="6" eb="8">
      <t>リカイ</t>
    </rPh>
    <phoneticPr fontId="1"/>
  </si>
  <si>
    <t>事務局体制の整備</t>
    <rPh sb="0" eb="3">
      <t>ジムキョク</t>
    </rPh>
    <rPh sb="3" eb="5">
      <t>タイセイ</t>
    </rPh>
    <rPh sb="6" eb="8">
      <t>セイビ</t>
    </rPh>
    <phoneticPr fontId="1"/>
  </si>
  <si>
    <t>いずれかを配置している</t>
    <phoneticPr fontId="1"/>
  </si>
  <si>
    <t>CM※1 及び事務局員の配置体制</t>
    <phoneticPr fontId="1"/>
  </si>
  <si>
    <t>会員の過半数が、
クラブの活動の必要性を
認識している</t>
    <phoneticPr fontId="1"/>
  </si>
  <si>
    <t>会員の過半数が、
当該クラブに対する愛着や
親近感などの「マイクラブ」
意識を持っている</t>
    <phoneticPr fontId="1"/>
  </si>
  <si>
    <t>ほぼ全ての会員が、
当該クラブに対する愛着や
親近感などの「マイクラブ」
意識を持っている</t>
    <phoneticPr fontId="1"/>
  </si>
  <si>
    <t>地域に「マイタウンクラブ」
意識が浸透し、当該クラブに
対して、諸組織・団体から年に
複数回、連携・協働の依頼が寄せられる</t>
    <phoneticPr fontId="1"/>
  </si>
  <si>
    <t>会員の5％程度が複数の
サークルや教室などに
参加している</t>
    <phoneticPr fontId="1"/>
  </si>
  <si>
    <t>会員の10％程度が複数の
サークルや教室などに
参加している</t>
    <phoneticPr fontId="1"/>
  </si>
  <si>
    <t>会員の20％程度が複数の
サークルや教室などに
参加している</t>
    <phoneticPr fontId="1"/>
  </si>
  <si>
    <t>会員の30％程度が複数の
サークルや教室などに
参加している</t>
    <phoneticPr fontId="1"/>
  </si>
  <si>
    <t>楽しみ志向、健康志向、
交流志向、競技志向など、
二つの志向に対応した事業を
展開している</t>
    <phoneticPr fontId="1"/>
  </si>
  <si>
    <t>楽しみ志向、健康志向、
交流志向、競技志向など、
三つの志向に対応した事業を
展開している</t>
    <phoneticPr fontId="1"/>
  </si>
  <si>
    <t>楽しみ志向、健康志向、
交流志向、競技志向など、
多志向に対応した事業を
偏りなく展開している</t>
    <phoneticPr fontId="1"/>
  </si>
  <si>
    <t>多世代化を意識した
活動を計画している</t>
    <phoneticPr fontId="1"/>
  </si>
  <si>
    <t>既存会員の世代分布に
合わせた事業展開を
している</t>
    <phoneticPr fontId="1"/>
  </si>
  <si>
    <t>新規会員の獲得も視野に
入れて、世代の多様化を
意識した事業を展開している</t>
    <phoneticPr fontId="1"/>
  </si>
  <si>
    <t>幼・小・中・高年代、
成年世代、高年齢世代の
各世代に対応して偏りなく
事業展開をしている</t>
    <phoneticPr fontId="1"/>
  </si>
  <si>
    <t>実施に向けた行動を
計画している</t>
    <phoneticPr fontId="1"/>
  </si>
  <si>
    <t>年1 回程度実施している</t>
    <phoneticPr fontId="1"/>
  </si>
  <si>
    <t>年2～3 回程度実施している</t>
    <phoneticPr fontId="1"/>
  </si>
  <si>
    <t>地域行事に合わせて、
年4 回以上実施している</t>
    <phoneticPr fontId="1"/>
  </si>
  <si>
    <t>季節に合わせて、
年4 回以上実施している</t>
    <phoneticPr fontId="1"/>
  </si>
  <si>
    <t>会員のニーズ・特性に配慮
した定期的な事業を
1 種目実施している</t>
    <phoneticPr fontId="1"/>
  </si>
  <si>
    <t>会員のニーズ・特性が反映
された定期的な事業を
2～3 種目実施している</t>
    <phoneticPr fontId="1"/>
  </si>
  <si>
    <t>会員のニーズ・特性が反映
され、多くの会員が参加する
定期的な事業を4種目以上
実施している</t>
    <phoneticPr fontId="1"/>
  </si>
  <si>
    <t>会員のニーズ・特性に配慮
した定期的な事業を
2 種目程度実施している</t>
    <phoneticPr fontId="1"/>
  </si>
  <si>
    <t>会員のニーズ・特性に配慮
した定期的な事業を
3～6 種目実施している</t>
    <phoneticPr fontId="1"/>
  </si>
  <si>
    <t>会員のニーズ・特性が反映
された定期的な事業を
7～11 種目実施している</t>
    <phoneticPr fontId="1"/>
  </si>
  <si>
    <t>会員のニーズ・特性が反映
され、多くの会員が参加する
定期的な事業を12 種目以上
実施している</t>
    <phoneticPr fontId="1"/>
  </si>
  <si>
    <t>日常生活圏の課題の解決に
向けたクラブの活動を
不定期に実施している</t>
    <phoneticPr fontId="1"/>
  </si>
  <si>
    <t>日常生活圏の課題の解決に
向けたクラブの活動を
定期的に実施している</t>
    <phoneticPr fontId="1"/>
  </si>
  <si>
    <t>会員が、日常生活圏の課題の
解決に向けたクラブの活動を
実施している</t>
    <phoneticPr fontId="1"/>
  </si>
  <si>
    <t>次世代のクラブ運営を担う
人材の発掘や育成などの
継承体制を計画している</t>
    <phoneticPr fontId="1"/>
  </si>
  <si>
    <t>次世代の人材発掘や募集を
行い、クラブ内研修等による
人材育成を行っている</t>
    <phoneticPr fontId="1"/>
  </si>
  <si>
    <t>次世代の人材が運営の
一翼を担っている</t>
    <phoneticPr fontId="1"/>
  </si>
  <si>
    <t>次世代のリーダーとなる
後継者が複数名育成され、
運営の中核を担っている</t>
    <phoneticPr fontId="1"/>
  </si>
  <si>
    <t>クラブ運営をめぐって、
大半の業務をクラブ
マネジャー又は事務局員
が行っている</t>
    <phoneticPr fontId="1"/>
  </si>
  <si>
    <t>規約に基づく各部会を設置
しているものの、
運営委員会を中心に
運営している</t>
    <phoneticPr fontId="1"/>
  </si>
  <si>
    <t>各部会での合意形成を経た
上で、運営委員会で
最終的な意思決定をしている</t>
    <phoneticPr fontId="1"/>
  </si>
  <si>
    <t>規約に基づくクラブ運営が
行われ、会員の意見が広く
反映されている</t>
    <phoneticPr fontId="1"/>
  </si>
  <si>
    <t>会員の10％程度が
クラブ運営を「支える」ための
活動 ※ 9 に携わっている</t>
    <phoneticPr fontId="1"/>
  </si>
  <si>
    <t>会員 ※8 の
自発的な参画</t>
    <phoneticPr fontId="1"/>
  </si>
  <si>
    <t>会員の30％程度が
クラブ運営を「支える」ための
活動に携わっている</t>
    <phoneticPr fontId="1"/>
  </si>
  <si>
    <t>会員の50％程度が
クラブ運営を「支える」ための
活動に携わっている</t>
    <phoneticPr fontId="1"/>
  </si>
  <si>
    <t>会員のほとんどが、
クラブ運営を「支える」ための
活動に携わっている</t>
    <phoneticPr fontId="1"/>
  </si>
  <si>
    <t>クラブ理念の共有に向け、
スタッフ対象の定期的な
クラブ内研修等を行うとともに
会員へ入会時等で
説明している</t>
    <phoneticPr fontId="1"/>
  </si>
  <si>
    <t>会員に対し、クラブ理念を
計画的に周知・共有する
ため、会員交流事業等を
通じた普及・啓発活動を
実施している</t>
    <phoneticPr fontId="1"/>
  </si>
  <si>
    <t>会員に対し、クラブ理念を
共有するための研修会等を
定期的に実施している</t>
    <phoneticPr fontId="1"/>
  </si>
  <si>
    <t>クラブ内スタッフや
会員に加え、広く地域住民に
対してクラブ理念を計画的に
周知・共有するための活動を
実施している</t>
    <phoneticPr fontId="1"/>
  </si>
  <si>
    <t>連携に向けた協議を
行っている</t>
    <phoneticPr fontId="1"/>
  </si>
  <si>
    <t>地域イベント等で不定期に
連携している</t>
    <phoneticPr fontId="1"/>
  </si>
  <si>
    <t>地域イベント等で定期的に
連携している</t>
    <phoneticPr fontId="1"/>
  </si>
  <si>
    <t>人的交流及びﾌﾟﾛｸﾞﾗﾑ等の
相互乗り入れなどを行い
ﾊﾟｰﾄﾅｰｼｯﾌﾟを構築している</t>
    <phoneticPr fontId="1"/>
  </si>
  <si>
    <t>交流イベント等を実施している</t>
    <phoneticPr fontId="1"/>
  </si>
  <si>
    <t>イベント等を共催で
実施している</t>
    <phoneticPr fontId="1"/>
  </si>
  <si>
    <t>連携に向けた協議を行い、
各種情報の交換等を
行っている</t>
    <phoneticPr fontId="1"/>
  </si>
  <si>
    <t>交流イベントの実施を
はじめとする、人的交流や
ﾌﾟﾛｸﾞﾗﾑ等の共催などを行いﾊﾟｰﾄﾅｰｼｯﾌﾟを構築している</t>
    <phoneticPr fontId="1"/>
  </si>
  <si>
    <t>定期的な連携に加え、
当該地区のｽﾎﾟｰﾂ推進計画
の策定に参画している</t>
    <phoneticPr fontId="1"/>
  </si>
  <si>
    <t>地域イベント等で連携している</t>
    <phoneticPr fontId="1"/>
  </si>
  <si>
    <t>地域イベントや
指導者派遣等で
連携している</t>
    <phoneticPr fontId="1"/>
  </si>
  <si>
    <t>単一種目クラブ・団体等と
一体的なクラブの
活動(統合化・サークル化)を
行っている</t>
    <phoneticPr fontId="1"/>
  </si>
  <si>
    <t>地域イベント等を共催で
実施している</t>
    <phoneticPr fontId="1"/>
  </si>
  <si>
    <t>定期的事業において、
指導者派遣等の連携を
行っている</t>
    <phoneticPr fontId="1"/>
  </si>
  <si>
    <t>スポーツ少年団と一体的な
クラブの活動(統合化・
サークル化)を行っている</t>
    <phoneticPr fontId="1"/>
  </si>
  <si>
    <t>地域自治組織が行う行事等の
協力に向けた協議を
行っている</t>
    <phoneticPr fontId="1"/>
  </si>
  <si>
    <t>地域自治組織が行う行事等に
不定期に協力している</t>
    <phoneticPr fontId="1"/>
  </si>
  <si>
    <t>地域自治組織が行う行事の
計画に参画し定期的に
協力している</t>
    <phoneticPr fontId="1"/>
  </si>
  <si>
    <t>各種地域自治組織と相互に
連携し、地域の課題解決に
向けた共同事業を
実施している</t>
    <phoneticPr fontId="1"/>
  </si>
  <si>
    <t>学校行事（イベント）等に
不定期に協力している</t>
    <phoneticPr fontId="1"/>
  </si>
  <si>
    <t>学校行事（イベント）等に
年に複数回協力している</t>
    <phoneticPr fontId="1"/>
  </si>
  <si>
    <t>総合的な学習の時間、
体育授業、部活動等に
協力している</t>
    <phoneticPr fontId="1"/>
  </si>
  <si>
    <t>学校と相互に連携し、
学校及び地域の課題解決に
向けた共同事業を
実施している</t>
    <phoneticPr fontId="1"/>
  </si>
  <si>
    <t>運営委員会のメンバーとして
行政担当者又はｽﾎﾟｰﾂ推進
委員が参画している</t>
    <phoneticPr fontId="1"/>
  </si>
  <si>
    <t>活動場所の提供や地域住民
への啓発等、一定の行政支援を受けている</t>
    <phoneticPr fontId="1"/>
  </si>
  <si>
    <t>行政主催のイベント事業や
健康づくり事業などを
連携・協力して実施している</t>
    <phoneticPr fontId="1"/>
  </si>
  <si>
    <t>スポーツに関する有識者の
立場で、行政が行う会議等の
メンバーとして行政運営に
参画している</t>
    <phoneticPr fontId="1"/>
  </si>
  <si>
    <t>サロンスペースの確保に
向けた行動を計画している</t>
    <phoneticPr fontId="1"/>
  </si>
  <si>
    <t>少人数の会員が集える程度の
スペースがある</t>
    <phoneticPr fontId="1"/>
  </si>
  <si>
    <t>会員が自由に交流・談話
できるスペースを確保している</t>
    <phoneticPr fontId="1"/>
  </si>
  <si>
    <t>地域の誰もが自由に
交流・談話できるスペースを
確保している</t>
    <phoneticPr fontId="1"/>
  </si>
  <si>
    <t>事務作業ができる公的な
スペース※7 を確保している</t>
    <phoneticPr fontId="1"/>
  </si>
  <si>
    <t>必要な機材（電話・FAX・PC 
メール等）が揃っている</t>
    <phoneticPr fontId="1"/>
  </si>
  <si>
    <t>少人数で打合せを行う
程度のスペースを備えている</t>
    <phoneticPr fontId="1"/>
  </si>
  <si>
    <t>会議専用の一室を備えている</t>
    <phoneticPr fontId="1"/>
  </si>
  <si>
    <t>当初の年間利用計画のうち
50％未満の確保状況である</t>
    <phoneticPr fontId="1"/>
  </si>
  <si>
    <t>当初の年間利用計画のうち
50％以上確保できる</t>
    <phoneticPr fontId="1"/>
  </si>
  <si>
    <t>当初の年間利用計画のうち、
80％程度確保できる</t>
    <phoneticPr fontId="1"/>
  </si>
  <si>
    <t>継続的・安定的に利用できる</t>
    <phoneticPr fontId="1"/>
  </si>
  <si>
    <t>当初の年間利用の計画のうち
80％程度確保できる</t>
    <phoneticPr fontId="1"/>
  </si>
  <si>
    <t>施設の指定管理者となって
安定的に利用するとともに、
地域住民及び地域の
各クラブ・団体等間の
利用調整も行っている</t>
    <phoneticPr fontId="1"/>
  </si>
  <si>
    <t>施設の管理委託を受け、
安定的に利用するとともに、
地域の各クラブ・団体等間の
利用調整も行っている</t>
    <phoneticPr fontId="1"/>
  </si>
  <si>
    <t>自己財源が総収入の
25％未満である</t>
    <phoneticPr fontId="1"/>
  </si>
  <si>
    <t>自己財源が総収入の
25％以上、50％未満である</t>
    <phoneticPr fontId="1"/>
  </si>
  <si>
    <t>自己財源が総収入の
50％以上である</t>
    <phoneticPr fontId="1"/>
  </si>
  <si>
    <t>自己財源により（総収入の
75％以上）、安定したクラブの
活動が展開できている</t>
    <phoneticPr fontId="1"/>
  </si>
  <si>
    <t>クラブ内での研修会開催
について計画している</t>
    <phoneticPr fontId="1"/>
  </si>
  <si>
    <t>クラブ内での研修会が
不定期に開催されている</t>
    <phoneticPr fontId="1"/>
  </si>
  <si>
    <t>クラブ内での研修会が年に
複数回開催されている</t>
    <phoneticPr fontId="1"/>
  </si>
  <si>
    <t>クラブ外の指導者研修会等へ
年に1 回程度、指導者を
派遣している</t>
    <phoneticPr fontId="1"/>
  </si>
  <si>
    <t>受益者負担の理解
（財務的自立）</t>
    <phoneticPr fontId="1"/>
  </si>
  <si>
    <t>事業の半数未満で、
公認資格を有する指導者を
配置している</t>
    <phoneticPr fontId="1"/>
  </si>
  <si>
    <t>半数以上の事業で、
公認資格を有する指導者を
配置している</t>
    <phoneticPr fontId="1"/>
  </si>
  <si>
    <t>全ての事業で、
公認資格を有する指導者を
配置している</t>
    <phoneticPr fontId="1"/>
  </si>
  <si>
    <t>いずれかを
複数名配置している</t>
    <phoneticPr fontId="1"/>
  </si>
  <si>
    <t>それぞれを
複数名配置している</t>
    <rPh sb="8" eb="9">
      <t>メイ</t>
    </rPh>
    <phoneticPr fontId="1"/>
  </si>
  <si>
    <t>全ての事業で、
指導を行う者は
全員公認資格を有している</t>
    <phoneticPr fontId="1"/>
  </si>
  <si>
    <t>公認ｱｼｽﾀﾝﾄﾏﾈｼﾞｬｰ資格の
登録者がいる</t>
    <phoneticPr fontId="1"/>
  </si>
  <si>
    <t>公認ｱｼｽﾀﾝﾄﾏﾈｼﾞｬｰ資格の
登録者が複数名いる</t>
    <rPh sb="22" eb="24">
      <t>フクスウ</t>
    </rPh>
    <rPh sb="24" eb="25">
      <t>メイ</t>
    </rPh>
    <phoneticPr fontId="1"/>
  </si>
  <si>
    <t>公認ｸﾗﾌﾞﾏﾈｼﾞｬｰ資格の
登録者がいる</t>
    <phoneticPr fontId="1"/>
  </si>
  <si>
    <t>公認ｸﾗﾌﾞﾏﾈｼﾞｬｰ資格の
登録者が複数名いる</t>
    <rPh sb="20" eb="22">
      <t>フクスウ</t>
    </rPh>
    <rPh sb="22" eb="23">
      <t>メイ</t>
    </rPh>
    <phoneticPr fontId="1"/>
  </si>
  <si>
    <t>いずれか１名を有償で
配置している</t>
    <phoneticPr fontId="1"/>
  </si>
  <si>
    <t>それぞれの1 名を有償で
配置している</t>
    <phoneticPr fontId="1"/>
  </si>
  <si>
    <t>有償で配置している財源を
自己財源 ※3 で確保している</t>
    <phoneticPr fontId="1"/>
  </si>
  <si>
    <t>指導者研修会の実施</t>
    <phoneticPr fontId="1"/>
  </si>
  <si>
    <t>日常生活圏のニーズや
課題を具体的に把握している</t>
    <phoneticPr fontId="1"/>
  </si>
  <si>
    <t>6．事務局員（クラブマネジャー 
    を除く）の配置
※配置されている場合は、該当
   する人数や額を入力ください</t>
    <rPh sb="2" eb="5">
      <t>ジムキョク</t>
    </rPh>
    <rPh sb="5" eb="6">
      <t>イン</t>
    </rPh>
    <rPh sb="22" eb="23">
      <t>ノゾ</t>
    </rPh>
    <rPh sb="26" eb="28">
      <t>ハイチ</t>
    </rPh>
    <rPh sb="31" eb="33">
      <t>ハイチ</t>
    </rPh>
    <rPh sb="38" eb="40">
      <t>バアイ</t>
    </rPh>
    <rPh sb="42" eb="44">
      <t>ガイトウ</t>
    </rPh>
    <rPh sb="50" eb="52">
      <t>ニンズウ</t>
    </rPh>
    <rPh sb="53" eb="54">
      <t>ガク</t>
    </rPh>
    <rPh sb="55" eb="57">
      <t>ニュウリョク</t>
    </rPh>
    <phoneticPr fontId="1"/>
  </si>
  <si>
    <t>それぞれ1名を配置している</t>
    <phoneticPr fontId="1"/>
  </si>
  <si>
    <t>それぞれの複数名を有償で
配置し、うちどちらか1 名が
週4日以上専従している</t>
    <phoneticPr fontId="1"/>
  </si>
  <si>
    <t>地域自治組織との
連携</t>
    <phoneticPr fontId="1"/>
  </si>
  <si>
    <t>会員のニーズ・特性に
配慮し、スポーツを楽しむ
観点で多志向化に対応
できる活動を計画している</t>
    <phoneticPr fontId="1"/>
  </si>
  <si>
    <t>10．クラブの設立年数</t>
    <phoneticPr fontId="1"/>
  </si>
  <si>
    <t>9．スポーツ振興くじ（toto・BIG・
　 WINNER）助成金の受領</t>
    <rPh sb="6" eb="8">
      <t>シンコウ</t>
    </rPh>
    <rPh sb="30" eb="32">
      <t>ジョセイ</t>
    </rPh>
    <rPh sb="32" eb="33">
      <t>キン</t>
    </rPh>
    <rPh sb="34" eb="36">
      <t>ジュリョウ</t>
    </rPh>
    <phoneticPr fontId="1"/>
  </si>
  <si>
    <t>あなたのクラブでは、スポーツ振興くじ（toto・BIG・WINNER）助成金を受領していますか？
　　過去受領していた場合は「1」
　　現在受領している場合は「2」
　　過去・現在とも受領していない場合は「3」を入力ください。</t>
    <rPh sb="14" eb="16">
      <t>シンコウ</t>
    </rPh>
    <rPh sb="35" eb="38">
      <t>ジョセイキン</t>
    </rPh>
    <rPh sb="39" eb="41">
      <t>ジュリョウ</t>
    </rPh>
    <rPh sb="51" eb="53">
      <t>カコ</t>
    </rPh>
    <rPh sb="53" eb="55">
      <t>ジュリョウ</t>
    </rPh>
    <rPh sb="59" eb="61">
      <t>バアイ</t>
    </rPh>
    <rPh sb="68" eb="70">
      <t>ゲンザイ</t>
    </rPh>
    <rPh sb="70" eb="72">
      <t>ジュリョウ</t>
    </rPh>
    <rPh sb="76" eb="78">
      <t>バアイ</t>
    </rPh>
    <rPh sb="85" eb="87">
      <t>カコ</t>
    </rPh>
    <rPh sb="88" eb="90">
      <t>ゲンザイ</t>
    </rPh>
    <rPh sb="92" eb="94">
      <t>ジュリョウ</t>
    </rPh>
    <rPh sb="99" eb="101">
      <t>バアイ</t>
    </rPh>
    <rPh sb="106" eb="108">
      <t>ニュウリョク</t>
    </rPh>
    <phoneticPr fontId="1"/>
  </si>
  <si>
    <t>7．現在の予算
※クラブの年間予算をご教示
　 ください。</t>
    <rPh sb="2" eb="4">
      <t>ゲンザイ</t>
    </rPh>
    <rPh sb="4" eb="6">
      <t>ヘイネンド</t>
    </rPh>
    <rPh sb="5" eb="7">
      <t>ヨサン</t>
    </rPh>
    <rPh sb="15" eb="17">
      <t>ネンカン</t>
    </rPh>
    <rPh sb="17" eb="19">
      <t>ヨサン</t>
    </rPh>
    <rPh sb="21" eb="23">
      <t>キョウジ</t>
    </rPh>
    <phoneticPr fontId="1"/>
  </si>
  <si>
    <t>あなたのクラブは、
現在設立満何年でしょうか？</t>
    <rPh sb="10" eb="12">
      <t>ゲンザイ</t>
    </rPh>
    <rPh sb="12" eb="14">
      <t>セツリツ</t>
    </rPh>
    <rPh sb="14" eb="15">
      <t>マン</t>
    </rPh>
    <rPh sb="15" eb="17">
      <t>ナンネン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</si>
</sst>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 &quot;点&quot;\ "/>
    <numFmt numFmtId="165" formatCode="0.0_ &quot;点&quot;"/>
  </numFmts>
  <fonts count="19">
    <font>
      <sz val="11"/>
      <color theme="1"/>
      <name val="Calibri"/>
      <family val="2"/>
      <charset val="128"/>
      <scheme val="minor"/>
    </font>
    <font>
      <sz val="6"/>
      <name val="Calibri"/>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4"/>
      <color theme="0"/>
      <name val="Calibri"/>
      <family val="3"/>
      <charset val="128"/>
      <scheme val="minor"/>
    </font>
    <font>
      <b/>
      <sz val="26"/>
      <color theme="0"/>
      <name val="ＭＳ Ｐゴシック"/>
      <family val="3"/>
      <charset val="128"/>
    </font>
    <font>
      <sz val="14"/>
      <color theme="1"/>
      <name val="ＭＳ Ｐゴシック"/>
      <family val="3"/>
      <charset val="128"/>
    </font>
    <font>
      <sz val="9"/>
      <color theme="1"/>
      <name val="ＭＳ Ｐ明朝"/>
      <family val="1"/>
      <charset val="128"/>
    </font>
    <font>
      <sz val="11"/>
      <color rgb="FFFF0000"/>
      <name val="ＭＳ Ｐ明朝"/>
      <family val="1"/>
      <charset val="128"/>
    </font>
    <font>
      <sz val="11"/>
      <name val="ＭＳ Ｐ明朝"/>
      <family val="1"/>
      <charset val="128"/>
    </font>
    <font>
      <sz val="11"/>
      <color theme="1"/>
      <name val="Calibri"/>
      <family val="2"/>
      <charset val="128"/>
      <scheme val="minor"/>
    </font>
    <font>
      <sz val="10"/>
      <color theme="1"/>
      <name val="ＭＳ Ｐ明朝"/>
      <family val="1"/>
      <charset val="128"/>
    </font>
    <font>
      <b/>
      <sz val="16"/>
      <color theme="1"/>
      <name val="ＭＳ Ｐ明朝"/>
      <family val="1"/>
      <charset val="128"/>
    </font>
    <font>
      <sz val="12"/>
      <color theme="1"/>
      <name val="ＭＳ Ｐ明朝"/>
      <family val="1"/>
      <charset val="128"/>
    </font>
    <font>
      <sz val="12"/>
      <name val="ＭＳ Ｐ明朝"/>
      <family val="1"/>
      <charset val="128"/>
    </font>
    <font>
      <sz val="20"/>
      <color theme="1"/>
      <name val="Calibri"/>
      <family val="2"/>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rgb="FF0070C0"/>
      </left>
      <right/>
      <top style="hair">
        <color indexed="64"/>
      </top>
      <bottom style="hair">
        <color indexed="64"/>
      </bottom>
      <diagonal/>
    </border>
    <border>
      <left/>
      <right style="thick">
        <color rgb="FF0070C0"/>
      </right>
      <top style="hair">
        <color indexed="64"/>
      </top>
      <bottom style="hair">
        <color indexed="64"/>
      </bottom>
      <diagonal/>
    </border>
    <border>
      <left/>
      <right style="thick">
        <color rgb="FF0070C0"/>
      </right>
      <top style="hair">
        <color indexed="64"/>
      </top>
      <bottom/>
      <diagonal/>
    </border>
    <border>
      <left style="thick">
        <color rgb="FF0070C0"/>
      </left>
      <right/>
      <top style="thin">
        <color indexed="64"/>
      </top>
      <bottom style="hair">
        <color indexed="64"/>
      </bottom>
      <diagonal/>
    </border>
    <border>
      <left/>
      <right style="thick">
        <color rgb="FF0070C0"/>
      </right>
      <top style="thin">
        <color indexed="64"/>
      </top>
      <bottom style="hair">
        <color indexed="64"/>
      </bottom>
      <diagonal/>
    </border>
    <border>
      <left style="thick">
        <color rgb="FF0070C0"/>
      </left>
      <right/>
      <top/>
      <bottom style="hair">
        <color indexed="64"/>
      </bottom>
      <diagonal/>
    </border>
    <border>
      <left style="thick">
        <color rgb="FF0070C0"/>
      </left>
      <right/>
      <top style="hair">
        <color indexed="64"/>
      </top>
      <bottom style="thin">
        <color indexed="64"/>
      </bottom>
      <diagonal/>
    </border>
    <border>
      <left/>
      <right style="thick">
        <color rgb="FF0070C0"/>
      </right>
      <top style="hair">
        <color indexed="64"/>
      </top>
      <bottom style="thin">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bottom/>
      <diagonal/>
    </border>
    <border>
      <left style="thick">
        <color rgb="FF0070C0"/>
      </left>
      <right/>
      <top/>
      <bottom style="thin">
        <color indexed="64"/>
      </bottom>
      <diagonal/>
    </border>
    <border>
      <left/>
      <right style="thick">
        <color rgb="FF0070C0"/>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ck">
        <color rgb="FF0070C0"/>
      </left>
      <right/>
      <top/>
      <bottom style="thick">
        <color rgb="FF0070C0"/>
      </bottom>
      <diagonal/>
    </border>
    <border>
      <left/>
      <right style="thick">
        <color rgb="FF0070C0"/>
      </right>
      <top style="thin">
        <color indexed="64"/>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04">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3" xfId="0" applyFont="1" applyBorder="1">
      <alignment vertical="center"/>
    </xf>
    <xf numFmtId="0" fontId="4" fillId="0" borderId="11" xfId="0" applyFont="1" applyBorder="1">
      <alignment vertical="center"/>
    </xf>
    <xf numFmtId="0" fontId="4" fillId="0" borderId="12" xfId="0" applyFont="1" applyBorder="1">
      <alignment vertical="center"/>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165" fontId="4" fillId="0" borderId="13" xfId="0" applyNumberFormat="1" applyFont="1" applyBorder="1" applyAlignment="1">
      <alignment horizontal="right" vertical="top" wrapText="1"/>
    </xf>
    <xf numFmtId="165" fontId="4" fillId="0" borderId="11" xfId="0" applyNumberFormat="1" applyFont="1" applyBorder="1" applyAlignment="1">
      <alignment horizontal="right" vertical="top" wrapText="1"/>
    </xf>
    <xf numFmtId="165" fontId="4" fillId="0" borderId="12" xfId="0" applyNumberFormat="1" applyFont="1" applyBorder="1" applyAlignment="1">
      <alignment horizontal="right" vertical="top" wrapText="1"/>
    </xf>
    <xf numFmtId="0" fontId="2" fillId="0" borderId="35" xfId="0" applyFont="1" applyBorder="1">
      <alignment vertical="center"/>
    </xf>
    <xf numFmtId="0" fontId="2" fillId="0" borderId="0" xfId="0" applyFont="1" applyAlignment="1">
      <alignment horizontal="right" vertical="top"/>
    </xf>
    <xf numFmtId="0" fontId="2" fillId="4" borderId="45" xfId="0" applyFont="1" applyFill="1" applyBorder="1">
      <alignment vertical="center"/>
    </xf>
    <xf numFmtId="0" fontId="2" fillId="0" borderId="46" xfId="0" applyFont="1" applyBorder="1">
      <alignment vertical="center"/>
    </xf>
    <xf numFmtId="0" fontId="2" fillId="4" borderId="50" xfId="0" applyFont="1" applyFill="1" applyBorder="1">
      <alignment vertical="center"/>
    </xf>
    <xf numFmtId="0" fontId="2" fillId="4" borderId="51" xfId="0" applyFont="1" applyFill="1" applyBorder="1">
      <alignment vertical="center"/>
    </xf>
    <xf numFmtId="0" fontId="2" fillId="4" borderId="56" xfId="0" applyFont="1" applyFill="1" applyBorder="1">
      <alignment vertical="center"/>
    </xf>
    <xf numFmtId="0" fontId="2" fillId="4" borderId="58" xfId="0" applyFont="1" applyFill="1" applyBorder="1">
      <alignment vertical="center"/>
    </xf>
    <xf numFmtId="0" fontId="2" fillId="4" borderId="48" xfId="0" applyFont="1" applyFill="1" applyBorder="1">
      <alignment vertical="center"/>
    </xf>
    <xf numFmtId="0" fontId="2" fillId="4" borderId="59" xfId="0" applyFont="1" applyFill="1" applyBorder="1">
      <alignment vertical="center"/>
    </xf>
    <xf numFmtId="0" fontId="2" fillId="0" borderId="0" xfId="0" applyFont="1" applyAlignment="1">
      <alignment horizontal="center" vertical="center"/>
    </xf>
    <xf numFmtId="0" fontId="2" fillId="0" borderId="0" xfId="0" applyFont="1" applyAlignment="1">
      <alignment vertical="top"/>
    </xf>
    <xf numFmtId="0" fontId="9" fillId="0" borderId="0" xfId="0" applyFont="1">
      <alignment vertic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5" xfId="0" applyBorder="1">
      <alignment vertical="center"/>
    </xf>
    <xf numFmtId="0" fontId="10" fillId="0" borderId="0" xfId="0" applyFont="1" applyAlignment="1">
      <alignment horizontal="left" vertical="top" wrapText="1"/>
    </xf>
    <xf numFmtId="0" fontId="7" fillId="0" borderId="0" xfId="0" applyFont="1" applyAlignment="1">
      <alignment horizontal="center" vertical="center" wrapText="1"/>
    </xf>
    <xf numFmtId="0" fontId="0" fillId="0" borderId="8" xfId="0" applyBorder="1">
      <alignment vertical="center"/>
    </xf>
    <xf numFmtId="0" fontId="4" fillId="0" borderId="0" xfId="0" applyFont="1" applyAlignment="1">
      <alignment horizontal="right" vertical="center"/>
    </xf>
    <xf numFmtId="0" fontId="2" fillId="4" borderId="68" xfId="0" applyFont="1" applyFill="1" applyBorder="1">
      <alignment vertical="center"/>
    </xf>
    <xf numFmtId="0" fontId="2" fillId="4" borderId="56" xfId="0" applyFont="1" applyFill="1" applyBorder="1" applyAlignment="1">
      <alignment horizontal="center" vertical="center"/>
    </xf>
    <xf numFmtId="0" fontId="14" fillId="0" borderId="8" xfId="0" applyFont="1" applyBorder="1" applyAlignment="1">
      <alignment horizontal="left" vertical="top" wrapText="1"/>
    </xf>
    <xf numFmtId="0" fontId="2" fillId="0" borderId="4" xfId="0" applyFont="1" applyBorder="1">
      <alignment vertical="center"/>
    </xf>
    <xf numFmtId="0" fontId="2" fillId="0" borderId="14"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0" xfId="0" applyBorder="1" applyAlignment="1">
      <alignment vertical="top" wrapText="1"/>
    </xf>
    <xf numFmtId="0" fontId="0" fillId="0" borderId="34" xfId="0" applyBorder="1">
      <alignment vertical="center"/>
    </xf>
    <xf numFmtId="0" fontId="0" fillId="0" borderId="34" xfId="0" applyBorder="1" applyAlignment="1">
      <alignment vertical="top" wrapText="1"/>
    </xf>
    <xf numFmtId="0" fontId="0" fillId="0" borderId="7" xfId="0" applyBorder="1">
      <alignment vertical="center"/>
    </xf>
    <xf numFmtId="0" fontId="16"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6" fillId="2" borderId="22" xfId="0" applyFont="1" applyFill="1" applyBorder="1" applyAlignment="1">
      <alignment horizontal="center" vertical="top" wrapText="1"/>
    </xf>
    <xf numFmtId="0" fontId="16" fillId="2" borderId="23" xfId="0" applyFont="1" applyFill="1" applyBorder="1" applyAlignment="1">
      <alignment horizontal="center" vertical="top" wrapText="1"/>
    </xf>
    <xf numFmtId="0" fontId="16" fillId="2" borderId="24" xfId="0" applyFont="1" applyFill="1" applyBorder="1" applyAlignment="1">
      <alignment horizontal="center" vertical="top"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8" xfId="0" applyFont="1" applyBorder="1" applyAlignment="1">
      <alignment horizontal="center" vertical="center" wrapText="1"/>
    </xf>
    <xf numFmtId="165" fontId="16" fillId="4" borderId="2" xfId="0" applyNumberFormat="1" applyFont="1" applyFill="1" applyBorder="1" applyAlignment="1">
      <alignment horizontal="center" vertical="center"/>
    </xf>
    <xf numFmtId="0" fontId="16" fillId="0" borderId="0" xfId="0" applyFont="1" applyAlignment="1">
      <alignment horizontal="center" vertical="top" wrapText="1"/>
    </xf>
    <xf numFmtId="0" fontId="16" fillId="0" borderId="0" xfId="0" applyFont="1" applyAlignment="1">
      <alignment horizontal="center" vertical="center"/>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8" fillId="0" borderId="0" xfId="0" applyFont="1" applyAlignment="1">
      <alignment vertical="top" wrapText="1"/>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7" fillId="0" borderId="0" xfId="0" applyFont="1" applyAlignment="1">
      <alignment horizontal="center" vertical="center" wrapText="1"/>
    </xf>
    <xf numFmtId="0" fontId="2" fillId="0" borderId="0" xfId="0" applyFont="1" applyAlignment="1">
      <alignment horizontal="left" vertical="top" wrapText="1"/>
    </xf>
    <xf numFmtId="0" fontId="14" fillId="0" borderId="0" xfId="0" applyFont="1" applyAlignment="1">
      <alignment horizontal="left" vertical="top" wrapText="1"/>
    </xf>
    <xf numFmtId="0" fontId="2" fillId="0" borderId="70" xfId="0" applyFont="1" applyBorder="1" applyAlignment="1">
      <alignment horizontal="left" vertical="center"/>
    </xf>
    <xf numFmtId="0" fontId="2" fillId="0" borderId="71" xfId="0" applyFont="1" applyBorder="1" applyAlignment="1">
      <alignment horizontal="left" vertical="center"/>
    </xf>
    <xf numFmtId="0" fontId="2" fillId="0" borderId="9" xfId="0" applyFont="1" applyBorder="1" applyAlignment="1">
      <alignment horizontal="center" vertical="center"/>
    </xf>
    <xf numFmtId="0" fontId="2" fillId="0" borderId="57" xfId="0"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57" xfId="0" applyFont="1" applyBorder="1" applyAlignment="1">
      <alignment horizontal="left" vertical="center" wrapText="1"/>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4" xfId="0" applyFont="1" applyBorder="1" applyAlignment="1">
      <alignment horizontal="left" vertical="center"/>
    </xf>
    <xf numFmtId="0" fontId="2" fillId="0" borderId="69" xfId="0" applyFont="1" applyBorder="1" applyAlignment="1">
      <alignment horizontal="left" vertical="center"/>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52"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39" xfId="0" applyFont="1" applyBorder="1" applyAlignment="1">
      <alignment horizontal="left" vertical="center"/>
    </xf>
    <xf numFmtId="0" fontId="2" fillId="0" borderId="49" xfId="0" applyFont="1" applyBorder="1" applyAlignment="1">
      <alignment horizontal="left" vertical="center"/>
    </xf>
    <xf numFmtId="0" fontId="2" fillId="0" borderId="65" xfId="0" applyFont="1"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8" fillId="6" borderId="0" xfId="0" applyFont="1" applyFill="1" applyAlignment="1">
      <alignment horizontal="left" vertical="center"/>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38" fontId="2" fillId="0" borderId="8" xfId="1"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center" vertical="center"/>
    </xf>
    <xf numFmtId="0" fontId="2" fillId="0" borderId="34" xfId="0" applyFont="1" applyBorder="1" applyAlignment="1">
      <alignment horizontal="center" vertical="center"/>
    </xf>
    <xf numFmtId="0" fontId="2" fillId="0" borderId="7" xfId="0" applyFont="1" applyBorder="1" applyAlignment="1">
      <alignment horizontal="center" vertical="center"/>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12" fillId="0" borderId="9" xfId="0" applyFont="1" applyBorder="1" applyAlignment="1">
      <alignment horizontal="left" vertical="center" wrapText="1"/>
    </xf>
    <xf numFmtId="0" fontId="16" fillId="0" borderId="1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27" xfId="0" applyFont="1" applyBorder="1" applyAlignment="1">
      <alignment horizontal="center" vertical="center" wrapText="1"/>
    </xf>
    <xf numFmtId="0" fontId="5" fillId="6" borderId="15"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2" fillId="0" borderId="72" xfId="0" applyFont="1" applyBorder="1" applyAlignment="1">
      <alignment horizontal="left" vertical="top" wrapText="1"/>
    </xf>
    <xf numFmtId="0" fontId="2" fillId="0" borderId="73" xfId="0" applyFont="1" applyBorder="1" applyAlignment="1">
      <alignment horizontal="left" vertical="top" wrapText="1"/>
    </xf>
    <xf numFmtId="0" fontId="16" fillId="0" borderId="15" xfId="0" applyFont="1" applyBorder="1" applyAlignment="1">
      <alignment horizontal="center" vertical="center" textRotation="255"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 xfId="0" applyFont="1" applyBorder="1" applyAlignment="1">
      <alignment horizontal="center" vertical="center"/>
    </xf>
    <xf numFmtId="165" fontId="16" fillId="4" borderId="19" xfId="0" applyNumberFormat="1" applyFont="1" applyFill="1" applyBorder="1" applyAlignment="1">
      <alignment horizontal="center" vertical="center"/>
    </xf>
    <xf numFmtId="165" fontId="16" fillId="4" borderId="66" xfId="0" applyNumberFormat="1" applyFont="1" applyFill="1" applyBorder="1" applyAlignment="1">
      <alignment horizontal="center" vertical="center"/>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165" fontId="16" fillId="4" borderId="67" xfId="0" applyNumberFormat="1" applyFont="1" applyFill="1" applyBorder="1" applyAlignment="1">
      <alignment horizontal="center" vertical="center"/>
    </xf>
    <xf numFmtId="0" fontId="16" fillId="2" borderId="20"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165" fontId="16" fillId="5" borderId="1" xfId="0" applyNumberFormat="1" applyFont="1" applyFill="1" applyBorder="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16" fillId="2" borderId="17"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18" xfId="0" applyFont="1" applyFill="1" applyBorder="1" applyAlignment="1">
      <alignment horizontal="center" vertical="top" wrapText="1"/>
    </xf>
    <xf numFmtId="0" fontId="16" fillId="2" borderId="7" xfId="0" applyFont="1" applyFill="1" applyBorder="1" applyAlignment="1">
      <alignment horizontal="center" vertical="top" wrapText="1"/>
    </xf>
    <xf numFmtId="0" fontId="15" fillId="0" borderId="0" xfId="0" applyFont="1" applyAlignment="1">
      <alignment horizontal="center" vertical="center"/>
    </xf>
    <xf numFmtId="164" fontId="16" fillId="5" borderId="1" xfId="0" applyNumberFormat="1" applyFont="1" applyFill="1" applyBorder="1" applyAlignment="1">
      <alignment horizontal="center" vertical="center"/>
    </xf>
    <xf numFmtId="0" fontId="18" fillId="0" borderId="0" xfId="0" applyFont="1" applyAlignment="1">
      <alignment horizontal="left" vertical="top" wrapText="1"/>
    </xf>
    <xf numFmtId="0" fontId="18" fillId="0" borderId="34"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overlay val="0"/>
    </c:title>
    <c:autoTitleDeleted val="0"/>
    <c:plotArea>
      <c:layout/>
      <c:radarChart>
        <c:radarStyle val="marker"/>
        <c:varyColors val="0"/>
        <c:ser>
          <c:idx val="0"/>
          <c:order val="0"/>
          <c:tx>
            <c:strRef>
              <c:f>'シートC（レーダーチャート）'!$Q$50</c:f>
              <c:strCache>
                <c:ptCount val="1"/>
                <c:pt idx="0">
                  <c:v>平均</c:v>
                </c:pt>
              </c:strCache>
            </c:strRef>
          </c:tx>
          <c:spPr>
            <a:ln w="44450"/>
          </c:spPr>
          <c:marker>
            <c:symbol val="none"/>
          </c:marker>
          <c:cat>
            <c:strRef>
              <c:f>'シートC（レーダーチャート）'!$P$51:$P$57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'シートC（レーダーチャート）'!$Q$51:$Q$57</c:f>
              <c:numCache>
                <c:formatCode>0.0_ "点"</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120568448"/>
        <c:axId val="123974016"/>
      </c:radarChart>
      <c:catAx>
        <c:axId val="120568448"/>
        <c:scaling>
          <c:orientation val="minMax"/>
        </c:scaling>
        <c:delete val="0"/>
        <c:axPos val="b"/>
        <c:majorGridlines/>
        <c:numFmt formatCode="General" sourceLinked="0"/>
        <c:majorTickMark val="out"/>
        <c:minorTickMark val="none"/>
        <c:tickLblPos val="nextTo"/>
        <c:txPr>
          <a:bodyPr/>
          <a:lstStyle/>
          <a:p>
            <a:pPr>
              <a:defRPr sz="2000"/>
            </a:pPr>
            <a:endParaRPr lang="en-US"/>
          </a:p>
        </c:txPr>
        <c:crossAx val="123974016"/>
        <c:crosses val="autoZero"/>
        <c:auto val="1"/>
        <c:lblAlgn val="ctr"/>
        <c:lblOffset val="100"/>
        <c:noMultiLvlLbl val="0"/>
      </c:catAx>
      <c:valAx>
        <c:axId val="12397401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en-US"/>
          </a:p>
        </c:txPr>
        <c:crossAx val="120568448"/>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45</xdr:row>
      <xdr:rowOff>20109</xdr:rowOff>
    </xdr:from>
    <xdr:to>
      <xdr:col>15</xdr:col>
      <xdr:colOff>82550</xdr:colOff>
      <xdr:row>51</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35025" y="8290985"/>
          <a:ext cx="2475442" cy="97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活動するために必要な要因・条件を </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45</xdr:row>
      <xdr:rowOff>19049</xdr:rowOff>
    </xdr:from>
    <xdr:to>
      <xdr:col>31</xdr:col>
      <xdr:colOff>11641</xdr:colOff>
      <xdr:row>51</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現状把握を行うとともに、次へのステップ</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16</xdr:row>
      <xdr:rowOff>125941</xdr:rowOff>
    </xdr:from>
    <xdr:to>
      <xdr:col>30</xdr:col>
      <xdr:colOff>137584</xdr:colOff>
      <xdr:row>37</xdr:row>
      <xdr:rowOff>55744</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428626</xdr:colOff>
      <xdr:row>12</xdr:row>
      <xdr:rowOff>148829</xdr:rowOff>
    </xdr:from>
    <xdr:to>
      <xdr:col>28</xdr:col>
      <xdr:colOff>589360</xdr:colOff>
      <xdr:row>12</xdr:row>
      <xdr:rowOff>3482578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59657" y="3929064"/>
          <a:ext cx="5589984" cy="3333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t>【</a:t>
          </a:r>
          <a:r>
            <a:rPr kumimoji="1" lang="ja-JP" altLang="en-US" sz="1000"/>
            <a:t>算出の仕方（参考）</a:t>
          </a:r>
          <a:r>
            <a:rPr kumimoji="1" lang="en-US" altLang="ja-JP" sz="1000"/>
            <a:t>】</a:t>
          </a:r>
        </a:p>
        <a:p>
          <a:pPr algn="l"/>
          <a:r>
            <a:rPr kumimoji="1" lang="ja-JP" altLang="en-US" sz="1000"/>
            <a:t>原則として下記のとおりとしますが、クラブの実情に応じて算出いただいて構いません。</a:t>
          </a:r>
        </a:p>
        <a:p>
          <a:pPr algn="l"/>
          <a:r>
            <a:rPr kumimoji="1" lang="ja-JP" altLang="en-US" sz="1000"/>
            <a:t>○大人、子どもなどに分かれている場合は、その</a:t>
          </a:r>
          <a:r>
            <a:rPr kumimoji="1" lang="en-US" altLang="ja-JP" sz="1000"/>
            <a:t>1</a:t>
          </a:r>
          <a:r>
            <a:rPr kumimoji="1" lang="ja-JP" altLang="en-US" sz="1000"/>
            <a:t>人当たりの平均額とする。</a:t>
          </a:r>
        </a:p>
        <a:p>
          <a:pPr algn="l"/>
          <a:r>
            <a:rPr kumimoji="1" lang="ja-JP" altLang="en-US" sz="1000"/>
            <a:t>○保険料は含まない。</a:t>
          </a:r>
        </a:p>
        <a:p>
          <a:pPr algn="l"/>
          <a:r>
            <a:rPr kumimoji="1" lang="ja-JP" altLang="en-US" sz="1000"/>
            <a:t>○ファミリー会費など割引設定の会費は除く。</a:t>
          </a:r>
        </a:p>
        <a:p>
          <a:pPr algn="l"/>
          <a:r>
            <a:rPr kumimoji="1" lang="ja-JP" altLang="en-US" sz="1000"/>
            <a:t>○年会費の場合は、月当たりの額に換算する。</a:t>
          </a:r>
        </a:p>
        <a:p>
          <a:pPr algn="l"/>
          <a:r>
            <a:rPr kumimoji="1" lang="ja-JP" altLang="en-US" sz="1000"/>
            <a:t>（例）</a:t>
          </a:r>
        </a:p>
        <a:p>
          <a:pPr algn="l"/>
          <a:r>
            <a:rPr kumimoji="1" lang="ja-JP" altLang="en-US" sz="1000"/>
            <a:t>①大人（</a:t>
          </a:r>
          <a:r>
            <a:rPr kumimoji="1" lang="en-US" altLang="ja-JP" sz="1000"/>
            <a:t>1,000</a:t>
          </a:r>
          <a:r>
            <a:rPr kumimoji="1" lang="ja-JP" altLang="en-US" sz="1000"/>
            <a:t>円</a:t>
          </a:r>
          <a:r>
            <a:rPr kumimoji="1" lang="en-US" altLang="ja-JP" sz="1000"/>
            <a:t>/</a:t>
          </a:r>
          <a:r>
            <a:rPr kumimoji="1" lang="ja-JP" altLang="en-US" sz="1000"/>
            <a:t>月）、高校生（</a:t>
          </a:r>
          <a:r>
            <a:rPr kumimoji="1" lang="en-US" altLang="ja-JP" sz="1000"/>
            <a:t>500</a:t>
          </a:r>
          <a:r>
            <a:rPr kumimoji="1" lang="ja-JP" altLang="en-US" sz="1000"/>
            <a:t>円</a:t>
          </a:r>
          <a:r>
            <a:rPr kumimoji="1" lang="en-US" altLang="ja-JP" sz="1000"/>
            <a:t>/</a:t>
          </a:r>
          <a:r>
            <a:rPr kumimoji="1" lang="ja-JP" altLang="en-US" sz="1000"/>
            <a:t>月）、 小・中学生（</a:t>
          </a:r>
          <a:r>
            <a:rPr kumimoji="1" lang="en-US" altLang="ja-JP" sz="1000"/>
            <a:t>300</a:t>
          </a:r>
          <a:r>
            <a:rPr kumimoji="1" lang="ja-JP" altLang="en-US" sz="1000"/>
            <a:t>円</a:t>
          </a:r>
          <a:r>
            <a:rPr kumimoji="1" lang="en-US" altLang="ja-JP" sz="1000"/>
            <a:t>/</a:t>
          </a:r>
          <a:r>
            <a:rPr kumimoji="1" lang="ja-JP" altLang="en-US" sz="1000"/>
            <a:t>月）の場合</a:t>
          </a:r>
        </a:p>
        <a:p>
          <a:pPr algn="l"/>
          <a:r>
            <a:rPr kumimoji="1" lang="ja-JP" altLang="en-US" sz="1000"/>
            <a:t>　 （</a:t>
          </a:r>
          <a:r>
            <a:rPr kumimoji="1" lang="en-US" altLang="ja-JP" sz="1000"/>
            <a:t>1,000</a:t>
          </a:r>
          <a:r>
            <a:rPr kumimoji="1" lang="ja-JP" altLang="en-US" sz="1000"/>
            <a:t>円＋</a:t>
          </a:r>
          <a:r>
            <a:rPr kumimoji="1" lang="en-US" altLang="ja-JP" sz="1000"/>
            <a:t>500</a:t>
          </a:r>
          <a:r>
            <a:rPr kumimoji="1" lang="ja-JP" altLang="en-US" sz="1000"/>
            <a:t>円＋</a:t>
          </a:r>
          <a:r>
            <a:rPr kumimoji="1" lang="en-US" altLang="ja-JP" sz="1000"/>
            <a:t>300</a:t>
          </a:r>
          <a:r>
            <a:rPr kumimoji="1" lang="ja-JP" altLang="en-US" sz="1000"/>
            <a:t>円）</a:t>
          </a:r>
          <a:r>
            <a:rPr kumimoji="1" lang="en-US" altLang="ja-JP" sz="1000"/>
            <a:t>÷3</a:t>
          </a:r>
          <a:r>
            <a:rPr kumimoji="1" lang="ja-JP" altLang="en-US" sz="1000"/>
            <a:t>（種類）＝</a:t>
          </a:r>
          <a:r>
            <a:rPr kumimoji="1" lang="en-US" altLang="ja-JP" sz="1000"/>
            <a:t>600</a:t>
          </a:r>
          <a:r>
            <a:rPr kumimoji="1" lang="ja-JP" altLang="en-US" sz="1000"/>
            <a:t>円</a:t>
          </a:r>
          <a:endParaRPr kumimoji="1" lang="en-US" altLang="ja-JP" sz="1000"/>
        </a:p>
        <a:p>
          <a:pPr algn="l"/>
          <a:endParaRPr kumimoji="1" lang="ja-JP" altLang="en-US" sz="1000"/>
        </a:p>
        <a:p>
          <a:pPr algn="l"/>
          <a:r>
            <a:rPr kumimoji="1" lang="ja-JP" altLang="en-US" sz="1000"/>
            <a:t>②年会費</a:t>
          </a:r>
          <a:r>
            <a:rPr kumimoji="1" lang="en-US" altLang="ja-JP" sz="1000"/>
            <a:t>3,000</a:t>
          </a:r>
          <a:r>
            <a:rPr kumimoji="1" lang="ja-JP" altLang="en-US" sz="1000"/>
            <a:t>円・保険料</a:t>
          </a:r>
          <a:r>
            <a:rPr kumimoji="1" lang="en-US" altLang="ja-JP" sz="1000"/>
            <a:t>1,500</a:t>
          </a:r>
          <a:r>
            <a:rPr kumimoji="1" lang="ja-JP" altLang="en-US" sz="1000"/>
            <a:t>円の場合</a:t>
          </a:r>
          <a:r>
            <a:rPr kumimoji="1" lang="ja-JP" altLang="en-US" sz="1000" baseline="0"/>
            <a:t> </a:t>
          </a:r>
          <a:r>
            <a:rPr kumimoji="1" lang="ja-JP" altLang="en-US" sz="1000"/>
            <a:t>*保険料は含まずに算出。</a:t>
          </a:r>
        </a:p>
        <a:p>
          <a:pPr algn="l"/>
          <a:r>
            <a:rPr kumimoji="1" lang="ja-JP" altLang="en-US" sz="1000"/>
            <a:t>　 </a:t>
          </a:r>
          <a:r>
            <a:rPr kumimoji="1" lang="en-US" altLang="ja-JP" sz="1000"/>
            <a:t>3,000</a:t>
          </a:r>
          <a:r>
            <a:rPr kumimoji="1" lang="ja-JP" altLang="en-US" sz="1000"/>
            <a:t>円</a:t>
          </a:r>
          <a:r>
            <a:rPr kumimoji="1" lang="en-US" altLang="ja-JP" sz="1000"/>
            <a:t>÷12</a:t>
          </a:r>
          <a:r>
            <a:rPr kumimoji="1" lang="ja-JP" altLang="en-US" sz="1000"/>
            <a:t>（ヶ月）＝</a:t>
          </a:r>
          <a:r>
            <a:rPr kumimoji="1" lang="en-US" altLang="ja-JP" sz="1000"/>
            <a:t>250</a:t>
          </a:r>
          <a:r>
            <a:rPr kumimoji="1" lang="ja-JP" altLang="en-US" sz="1000"/>
            <a:t>円</a:t>
          </a:r>
          <a:endParaRPr kumimoji="1" lang="en-US" altLang="ja-JP" sz="1000"/>
        </a:p>
        <a:p>
          <a:pPr algn="l"/>
          <a:endParaRPr kumimoji="1" lang="ja-JP" altLang="en-US" sz="1000"/>
        </a:p>
        <a:p>
          <a:pPr algn="l"/>
          <a:r>
            <a:rPr kumimoji="1" lang="ja-JP" altLang="en-US" sz="1000"/>
            <a:t>③種目により額や徴収の対象期間が異なる。</a:t>
          </a:r>
          <a:r>
            <a:rPr kumimoji="1" lang="ja-JP" altLang="en-US" sz="1000" baseline="0"/>
            <a:t> </a:t>
          </a:r>
          <a:r>
            <a:rPr kumimoji="1" lang="ja-JP" altLang="en-US" sz="1000"/>
            <a:t> （水泳</a:t>
          </a:r>
          <a:r>
            <a:rPr kumimoji="1" lang="en-US" altLang="ja-JP" sz="1000"/>
            <a:t>=3,000</a:t>
          </a:r>
          <a:r>
            <a:rPr kumimoji="1" lang="ja-JP" altLang="en-US" sz="1000"/>
            <a:t>円</a:t>
          </a:r>
          <a:r>
            <a:rPr kumimoji="1" lang="en-US" altLang="ja-JP" sz="1000"/>
            <a:t>/6</a:t>
          </a:r>
          <a:r>
            <a:rPr kumimoji="1" lang="ja-JP" altLang="en-US" sz="1000"/>
            <a:t>ヶ月、ヨガ</a:t>
          </a:r>
          <a:r>
            <a:rPr kumimoji="1" lang="en-US" altLang="ja-JP" sz="1000"/>
            <a:t>1,000</a:t>
          </a:r>
          <a:r>
            <a:rPr kumimoji="1" lang="ja-JP" altLang="en-US" sz="1000"/>
            <a:t>円</a:t>
          </a:r>
          <a:r>
            <a:rPr kumimoji="1" lang="en-US" altLang="ja-JP" sz="1000"/>
            <a:t>/</a:t>
          </a:r>
          <a:r>
            <a:rPr kumimoji="1" lang="ja-JP" altLang="en-US" sz="1000"/>
            <a:t>月）の場合</a:t>
          </a:r>
        </a:p>
        <a:p>
          <a:pPr algn="l"/>
          <a:r>
            <a:rPr kumimoji="1" lang="ja-JP" altLang="en-US" sz="1000"/>
            <a:t>　 *各種目の月平均額を算出</a:t>
          </a:r>
        </a:p>
        <a:p>
          <a:pPr algn="l"/>
          <a:r>
            <a:rPr kumimoji="1" lang="ja-JP" altLang="en-US" sz="1000"/>
            <a:t>　 </a:t>
          </a:r>
          <a:r>
            <a:rPr kumimoji="1" lang="en-US" altLang="ja-JP" sz="1000"/>
            <a:t>3,000</a:t>
          </a:r>
          <a:r>
            <a:rPr kumimoji="1" lang="ja-JP" altLang="en-US" sz="1000"/>
            <a:t>円</a:t>
          </a:r>
          <a:r>
            <a:rPr kumimoji="1" lang="en-US" altLang="ja-JP" sz="1000"/>
            <a:t>÷6</a:t>
          </a:r>
          <a:r>
            <a:rPr kumimoji="1" lang="ja-JP" altLang="en-US" sz="1000"/>
            <a:t>（ヶ月）＝</a:t>
          </a:r>
          <a:r>
            <a:rPr kumimoji="1" lang="en-US" altLang="ja-JP" sz="1000"/>
            <a:t>500</a:t>
          </a:r>
          <a:r>
            <a:rPr kumimoji="1" lang="ja-JP" altLang="en-US" sz="1000"/>
            <a:t>円</a:t>
          </a:r>
          <a:endParaRPr kumimoji="1" lang="en-US" altLang="ja-JP" sz="1000"/>
        </a:p>
        <a:p>
          <a:pPr algn="l"/>
          <a:endParaRPr kumimoji="1" lang="ja-JP" altLang="en-US" sz="1000"/>
        </a:p>
        <a:p>
          <a:pPr algn="l"/>
          <a:r>
            <a:rPr kumimoji="1" lang="ja-JP" altLang="en-US" sz="1000"/>
            <a:t>　 次に、月平均額を算出する</a:t>
          </a:r>
        </a:p>
        <a:p>
          <a:pPr algn="l"/>
          <a:r>
            <a:rPr kumimoji="1" lang="ja-JP" altLang="en-US" sz="1000"/>
            <a:t>　 （</a:t>
          </a:r>
          <a:r>
            <a:rPr kumimoji="1" lang="en-US" altLang="ja-JP" sz="1000"/>
            <a:t>500</a:t>
          </a:r>
          <a:r>
            <a:rPr kumimoji="1" lang="ja-JP" altLang="en-US" sz="1000"/>
            <a:t>円＋</a:t>
          </a:r>
          <a:r>
            <a:rPr kumimoji="1" lang="en-US" altLang="ja-JP" sz="1000"/>
            <a:t>1,000</a:t>
          </a:r>
          <a:r>
            <a:rPr kumimoji="1" lang="ja-JP" altLang="en-US" sz="1000"/>
            <a:t>円）</a:t>
          </a:r>
          <a:r>
            <a:rPr kumimoji="1" lang="en-US" altLang="ja-JP" sz="1000"/>
            <a:t>÷2</a:t>
          </a:r>
          <a:r>
            <a:rPr kumimoji="1" lang="ja-JP" altLang="en-US" sz="1000"/>
            <a:t>（種類）＝</a:t>
          </a:r>
          <a:r>
            <a:rPr kumimoji="1" lang="en-US" altLang="ja-JP" sz="1000"/>
            <a:t>750</a:t>
          </a:r>
          <a:r>
            <a:rPr kumimoji="1" lang="ja-JP" altLang="en-US" sz="1000"/>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503465</xdr:colOff>
      <xdr:row>7</xdr:row>
      <xdr:rowOff>115661</xdr:rowOff>
    </xdr:from>
    <xdr:to>
      <xdr:col>24</xdr:col>
      <xdr:colOff>381001</xdr:colOff>
      <xdr:row>9</xdr:row>
      <xdr:rowOff>415018</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8587358" y="2905125"/>
          <a:ext cx="6272893" cy="1639661"/>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483054</xdr:colOff>
      <xdr:row>10</xdr:row>
      <xdr:rowOff>374198</xdr:rowOff>
    </xdr:from>
    <xdr:to>
      <xdr:col>24</xdr:col>
      <xdr:colOff>360590</xdr:colOff>
      <xdr:row>11</xdr:row>
      <xdr:rowOff>843643</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8566947" y="5225144"/>
          <a:ext cx="6272893" cy="1163410"/>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38100</xdr:rowOff>
    </xdr:from>
    <xdr:to>
      <xdr:col>16</xdr:col>
      <xdr:colOff>38100</xdr:colOff>
      <xdr:row>45</xdr:row>
      <xdr:rowOff>133350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1"/>
  <sheetViews>
    <sheetView showGridLines="0" view="pageBreakPreview" zoomScale="115" zoomScaleNormal="100" zoomScaleSheetLayoutView="115" workbookViewId="0">
      <selection activeCell="AH1" sqref="AH1"/>
    </sheetView>
  </sheetViews>
  <sheetFormatPr defaultColWidth="2.5703125" defaultRowHeight="15"/>
  <cols>
    <col min="1" max="1" width="8.7109375" customWidth="1"/>
  </cols>
  <sheetData>
    <row r="1" spans="1:33">
      <c r="A1" s="79" t="s">
        <v>144</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row>
    <row r="2" spans="1:33">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3" s="2" customFormat="1" ht="13.5"/>
    <row r="4" spans="1:33" s="2" customFormat="1" ht="13.5" customHeight="1">
      <c r="B4" s="36">
        <v>1</v>
      </c>
      <c r="D4" s="2" t="s">
        <v>120</v>
      </c>
    </row>
    <row r="5" spans="1:33" s="2" customFormat="1" ht="13.5">
      <c r="B5" s="36"/>
    </row>
    <row r="6" spans="1:33" s="2" customFormat="1" ht="13.5">
      <c r="B6" s="36">
        <v>2</v>
      </c>
      <c r="D6" s="82" t="s">
        <v>121</v>
      </c>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row>
    <row r="7" spans="1:33" s="2" customFormat="1" ht="13.5">
      <c r="B7" s="36"/>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row>
    <row r="8" spans="1:33" s="2" customFormat="1" ht="13.5">
      <c r="B8" s="36"/>
    </row>
    <row r="9" spans="1:33" s="2" customFormat="1" ht="13.5">
      <c r="B9" s="36">
        <v>3</v>
      </c>
      <c r="D9" s="2" t="s">
        <v>108</v>
      </c>
    </row>
    <row r="10" spans="1:33" s="2" customFormat="1" ht="13.5"/>
    <row r="11" spans="1:33" s="2" customFormat="1" ht="12.75" customHeight="1">
      <c r="D11" s="55"/>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7"/>
    </row>
    <row r="12" spans="1:33" ht="13.5" customHeight="1">
      <c r="D12" s="58"/>
      <c r="E12" s="83" t="s">
        <v>122</v>
      </c>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60"/>
    </row>
    <row r="13" spans="1:33">
      <c r="B13" s="1"/>
      <c r="C13" s="1"/>
      <c r="D13" s="59"/>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61"/>
    </row>
    <row r="14" spans="1:33">
      <c r="D14" s="58"/>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60"/>
    </row>
    <row r="15" spans="1:33">
      <c r="D15" s="47"/>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62"/>
    </row>
    <row r="16" spans="1:33">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row>
    <row r="36" spans="1:33">
      <c r="A36" s="81" t="s">
        <v>107</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row>
    <row r="37" spans="1:33">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row>
    <row r="38" spans="1:33" ht="7.5" customHeight="1">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row>
    <row r="39" spans="1:33" ht="7.5" customHeight="1">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row>
    <row r="40" spans="1:33" ht="7.5"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row>
    <row r="41" spans="1:33" ht="7.5" customHeight="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row>
    <row r="42" spans="1:33" ht="17.25">
      <c r="A42" s="38" t="s">
        <v>95</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7.5" customHeight="1">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row>
    <row r="44" spans="1:33" ht="14.25" customHeight="1">
      <c r="A44" s="37"/>
      <c r="B44" s="39"/>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1"/>
      <c r="AG44" s="37"/>
    </row>
    <row r="45" spans="1:33" ht="14.25" customHeight="1">
      <c r="A45" s="37"/>
      <c r="B45" s="42"/>
      <c r="C45" s="37" t="s">
        <v>145</v>
      </c>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43"/>
      <c r="AG45" s="37"/>
    </row>
    <row r="46" spans="1:33">
      <c r="A46" s="37"/>
      <c r="B46" s="42"/>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43"/>
      <c r="AG46" s="37"/>
    </row>
    <row r="47" spans="1:33">
      <c r="A47" s="37"/>
      <c r="B47" s="42"/>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43"/>
      <c r="AG47" s="37"/>
    </row>
    <row r="48" spans="1:33">
      <c r="A48" s="37"/>
      <c r="B48" s="42"/>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43"/>
      <c r="AG48" s="37"/>
    </row>
    <row r="49" spans="1:33">
      <c r="A49" s="37"/>
      <c r="B49" s="42"/>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43"/>
      <c r="AG49" s="37"/>
    </row>
    <row r="50" spans="1:33">
      <c r="A50" s="37"/>
      <c r="B50" s="42"/>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43"/>
      <c r="AG50" s="37"/>
    </row>
    <row r="51" spans="1:33">
      <c r="A51" s="37"/>
      <c r="B51" s="42"/>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43"/>
      <c r="AG51" s="37"/>
    </row>
    <row r="52" spans="1:33">
      <c r="A52" s="37"/>
      <c r="B52" s="44"/>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6"/>
      <c r="AG52" s="37"/>
    </row>
    <row r="53" spans="1:33">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row>
    <row r="54" spans="1:33">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row>
    <row r="55" spans="1:33" ht="17.25">
      <c r="A55" s="38" t="s">
        <v>147</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row>
    <row r="56" spans="1:33" ht="6" customHeight="1">
      <c r="A56" s="38"/>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row>
    <row r="57" spans="1:33" ht="17.25">
      <c r="A57" s="38"/>
      <c r="B57" s="39"/>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1"/>
      <c r="AG57" s="37"/>
    </row>
    <row r="58" spans="1:33">
      <c r="A58" s="37"/>
      <c r="B58" s="58"/>
      <c r="C58" s="37" t="s">
        <v>123</v>
      </c>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43"/>
      <c r="AG58" s="37"/>
    </row>
    <row r="59" spans="1:33">
      <c r="A59" s="37"/>
      <c r="B59" s="58"/>
      <c r="C59" s="37" t="s">
        <v>124</v>
      </c>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43"/>
      <c r="AG59" s="37"/>
    </row>
    <row r="60" spans="1:33">
      <c r="A60" s="37"/>
      <c r="B60" s="47"/>
      <c r="C60" s="45"/>
      <c r="D60" s="50"/>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6"/>
      <c r="AG60" s="37"/>
    </row>
    <row r="61" spans="1:33">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row>
    <row r="62" spans="1:33">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row>
    <row r="63" spans="1:33" s="2" customFormat="1" ht="13.5"/>
    <row r="64" spans="1:33" s="2" customFormat="1" ht="17.25">
      <c r="AG64" s="51"/>
    </row>
    <row r="65" spans="1:32" s="2" customFormat="1" ht="17.25">
      <c r="A65" s="38"/>
    </row>
    <row r="70" spans="1:32">
      <c r="P70" s="2"/>
    </row>
    <row r="71" spans="1:3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row>
  </sheetData>
  <mergeCells count="4">
    <mergeCell ref="A1:AG2"/>
    <mergeCell ref="A36:AG37"/>
    <mergeCell ref="D6:AF7"/>
    <mergeCell ref="E12:AE14"/>
  </mergeCells>
  <phoneticPr fontId="1"/>
  <pageMargins left="0.70866141732283472" right="0.70866141732283472" top="0.74803149606299213" bottom="0.74803149606299213" header="0.31496062992125984" footer="0.31496062992125984"/>
  <pageSetup paperSize="9" scale="85" orientation="portrait" r:id="rId1"/>
  <rowBreaks count="1" manualBreakCount="1">
    <brk id="68"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33"/>
  <sheetViews>
    <sheetView view="pageBreakPreview" topLeftCell="B1" zoomScaleNormal="100" zoomScaleSheetLayoutView="100" workbookViewId="0">
      <selection activeCell="N31" sqref="N31"/>
    </sheetView>
  </sheetViews>
  <sheetFormatPr defaultColWidth="2.5703125" defaultRowHeight="13.5"/>
  <cols>
    <col min="1" max="1" width="8.7109375" style="127" customWidth="1"/>
    <col min="2" max="2" width="8.7109375" style="2" customWidth="1"/>
    <col min="3" max="28" width="2.5703125" style="2"/>
    <col min="29" max="29" width="13.140625" style="2" customWidth="1"/>
    <col min="30" max="43" width="2.5703125" style="2"/>
    <col min="44" max="97" width="9.5703125" style="2" customWidth="1"/>
    <col min="98" max="16384" width="2.5703125" style="2"/>
  </cols>
  <sheetData>
    <row r="1" spans="2:77" ht="13.5" customHeight="1">
      <c r="B1" s="140" t="s">
        <v>96</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row>
    <row r="2" spans="2:77" ht="13.5" customHeight="1">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row>
    <row r="3" spans="2:77" ht="13.5" customHeight="1">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5" spans="2:77" ht="21" customHeight="1">
      <c r="Q5" s="7" t="s">
        <v>101</v>
      </c>
      <c r="R5" s="138"/>
      <c r="S5" s="138"/>
      <c r="T5" s="138"/>
      <c r="U5" s="138"/>
      <c r="V5" s="138"/>
      <c r="W5" s="138"/>
      <c r="X5" s="138"/>
      <c r="Y5" s="138"/>
      <c r="Z5" s="138"/>
      <c r="AA5" s="138"/>
      <c r="AB5" s="138"/>
      <c r="AC5" s="138"/>
      <c r="AD5" s="138"/>
      <c r="AE5" s="138"/>
      <c r="AF5" s="138"/>
    </row>
    <row r="6" spans="2:77" ht="21" customHeight="1">
      <c r="Q6" s="7" t="s">
        <v>142</v>
      </c>
      <c r="R6" s="146"/>
      <c r="S6" s="146"/>
      <c r="T6" s="146"/>
      <c r="U6" s="146"/>
      <c r="V6" s="146"/>
      <c r="W6" s="146"/>
      <c r="X6" s="146"/>
      <c r="Y6" s="146"/>
      <c r="Z6" s="146"/>
      <c r="AA6" s="146"/>
      <c r="AB6" s="146"/>
      <c r="AC6" s="146"/>
      <c r="AD6" s="146"/>
      <c r="AE6" s="146"/>
      <c r="AF6" s="146"/>
    </row>
    <row r="7" spans="2:77" ht="21" customHeight="1">
      <c r="Q7" s="7" t="s">
        <v>100</v>
      </c>
      <c r="R7" s="138"/>
      <c r="S7" s="138"/>
      <c r="T7" s="138"/>
      <c r="U7" s="138"/>
      <c r="V7" s="138"/>
      <c r="W7" s="138"/>
      <c r="X7" s="138"/>
      <c r="Y7" s="138"/>
      <c r="Z7" s="138"/>
      <c r="AA7" s="138"/>
      <c r="AB7" s="138"/>
      <c r="AC7" s="138"/>
      <c r="AD7" s="138"/>
      <c r="AE7" s="138"/>
      <c r="AF7" s="138"/>
    </row>
    <row r="8" spans="2:77" ht="31.5" customHeight="1" thickBot="1">
      <c r="B8" s="82" t="s">
        <v>143</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S8" s="82"/>
      <c r="AU8" s="107"/>
    </row>
    <row r="9" spans="2:77" ht="27" customHeight="1" thickTop="1">
      <c r="B9" s="141" t="s">
        <v>4</v>
      </c>
      <c r="C9" s="142"/>
      <c r="D9" s="142"/>
      <c r="E9" s="142"/>
      <c r="F9" s="142"/>
      <c r="G9" s="142"/>
      <c r="H9" s="142"/>
      <c r="I9" s="143"/>
      <c r="J9" s="141" t="s">
        <v>82</v>
      </c>
      <c r="K9" s="142"/>
      <c r="L9" s="142"/>
      <c r="M9" s="142"/>
      <c r="N9" s="142"/>
      <c r="O9" s="142"/>
      <c r="P9" s="142"/>
      <c r="Q9" s="142"/>
      <c r="R9" s="142"/>
      <c r="S9" s="142"/>
      <c r="T9" s="142"/>
      <c r="U9" s="142"/>
      <c r="V9" s="142"/>
      <c r="W9" s="142"/>
      <c r="X9" s="142"/>
      <c r="Y9" s="142"/>
      <c r="Z9" s="142"/>
      <c r="AA9" s="142"/>
      <c r="AB9" s="142"/>
      <c r="AC9" s="153" t="s">
        <v>83</v>
      </c>
      <c r="AD9" s="154"/>
      <c r="AE9" s="154"/>
      <c r="AF9" s="155"/>
      <c r="AS9" s="82"/>
      <c r="AU9" s="107"/>
      <c r="BY9" s="5"/>
    </row>
    <row r="10" spans="2:77" ht="35.25" customHeight="1">
      <c r="B10" s="88" t="s">
        <v>81</v>
      </c>
      <c r="C10" s="89"/>
      <c r="D10" s="89"/>
      <c r="E10" s="89"/>
      <c r="F10" s="89"/>
      <c r="G10" s="89"/>
      <c r="H10" s="89"/>
      <c r="I10" s="90"/>
      <c r="J10" s="156" t="s">
        <v>153</v>
      </c>
      <c r="K10" s="156"/>
      <c r="L10" s="156"/>
      <c r="M10" s="156"/>
      <c r="N10" s="156"/>
      <c r="O10" s="156"/>
      <c r="P10" s="156"/>
      <c r="Q10" s="156"/>
      <c r="R10" s="156"/>
      <c r="S10" s="156"/>
      <c r="T10" s="156"/>
      <c r="U10" s="156"/>
      <c r="V10" s="156"/>
      <c r="W10" s="156"/>
      <c r="X10" s="156"/>
      <c r="Y10" s="156"/>
      <c r="Z10" s="156"/>
      <c r="AA10" s="156"/>
      <c r="AB10" s="156"/>
      <c r="AC10" s="32"/>
      <c r="AD10" s="89" t="s">
        <v>84</v>
      </c>
      <c r="AE10" s="89"/>
      <c r="AF10" s="134"/>
    </row>
    <row r="11" spans="2:77" ht="57" customHeight="1">
      <c r="B11" s="135" t="s">
        <v>85</v>
      </c>
      <c r="C11" s="98"/>
      <c r="D11" s="98"/>
      <c r="E11" s="98"/>
      <c r="F11" s="98"/>
      <c r="G11" s="98"/>
      <c r="H11" s="98"/>
      <c r="I11" s="136"/>
      <c r="J11" s="145" t="s">
        <v>155</v>
      </c>
      <c r="K11" s="145"/>
      <c r="L11" s="145"/>
      <c r="M11" s="145"/>
      <c r="N11" s="145"/>
      <c r="O11" s="145"/>
      <c r="P11" s="145"/>
      <c r="Q11" s="145"/>
      <c r="R11" s="145"/>
      <c r="S11" s="145"/>
      <c r="T11" s="145"/>
      <c r="U11" s="145"/>
      <c r="V11" s="145"/>
      <c r="W11" s="145"/>
      <c r="X11" s="145"/>
      <c r="Y11" s="145"/>
      <c r="Z11" s="145"/>
      <c r="AA11" s="145"/>
      <c r="AB11" s="145"/>
      <c r="AC11" s="33"/>
      <c r="AD11" s="132"/>
      <c r="AE11" s="132"/>
      <c r="AF11" s="133"/>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row>
    <row r="12" spans="2:77" ht="40.15" customHeight="1">
      <c r="B12" s="150"/>
      <c r="C12" s="127"/>
      <c r="D12" s="127"/>
      <c r="E12" s="127"/>
      <c r="F12" s="127"/>
      <c r="G12" s="127"/>
      <c r="H12" s="127"/>
      <c r="I12" s="151"/>
      <c r="J12" s="147" t="s">
        <v>154</v>
      </c>
      <c r="K12" s="148"/>
      <c r="L12" s="148"/>
      <c r="M12" s="148"/>
      <c r="N12" s="148"/>
      <c r="O12" s="148"/>
      <c r="P12" s="148"/>
      <c r="Q12" s="148"/>
      <c r="R12" s="148"/>
      <c r="S12" s="148"/>
      <c r="T12" s="148"/>
      <c r="U12" s="148"/>
      <c r="V12" s="148"/>
      <c r="W12" s="148"/>
      <c r="X12" s="148"/>
      <c r="Y12" s="148"/>
      <c r="Z12" s="148"/>
      <c r="AA12" s="148"/>
      <c r="AB12" s="149"/>
      <c r="AC12" s="28"/>
      <c r="AD12" s="26" t="s">
        <v>86</v>
      </c>
      <c r="AE12" s="26"/>
      <c r="AF12" s="29"/>
    </row>
    <row r="13" spans="2:77" ht="294" customHeight="1">
      <c r="B13" s="128"/>
      <c r="C13" s="129"/>
      <c r="D13" s="129"/>
      <c r="E13" s="129"/>
      <c r="F13" s="129"/>
      <c r="G13" s="129"/>
      <c r="H13" s="129"/>
      <c r="I13" s="152"/>
      <c r="J13" s="128"/>
      <c r="K13" s="129"/>
      <c r="L13" s="129"/>
      <c r="M13" s="129"/>
      <c r="N13" s="129"/>
      <c r="O13" s="129"/>
      <c r="P13" s="129"/>
      <c r="Q13" s="129"/>
      <c r="R13" s="129"/>
      <c r="S13" s="129"/>
      <c r="T13" s="129"/>
      <c r="U13" s="129"/>
      <c r="V13" s="129"/>
      <c r="W13" s="129"/>
      <c r="X13" s="129"/>
      <c r="Y13" s="129"/>
      <c r="Z13" s="129"/>
      <c r="AA13" s="129"/>
      <c r="AB13" s="130"/>
      <c r="AC13" s="131"/>
      <c r="AD13" s="129"/>
      <c r="AE13" s="129"/>
      <c r="AF13" s="130"/>
    </row>
    <row r="14" spans="2:77" ht="42" customHeight="1">
      <c r="B14" s="88" t="s">
        <v>87</v>
      </c>
      <c r="C14" s="89"/>
      <c r="D14" s="89"/>
      <c r="E14" s="89"/>
      <c r="F14" s="89"/>
      <c r="G14" s="89"/>
      <c r="H14" s="89"/>
      <c r="I14" s="90"/>
      <c r="J14" s="92" t="s">
        <v>149</v>
      </c>
      <c r="K14" s="92"/>
      <c r="L14" s="92"/>
      <c r="M14" s="92"/>
      <c r="N14" s="92"/>
      <c r="O14" s="92"/>
      <c r="P14" s="92"/>
      <c r="Q14" s="92"/>
      <c r="R14" s="92"/>
      <c r="S14" s="92"/>
      <c r="T14" s="92"/>
      <c r="U14" s="92"/>
      <c r="V14" s="92"/>
      <c r="W14" s="92"/>
      <c r="X14" s="92"/>
      <c r="Y14" s="92"/>
      <c r="Z14" s="92"/>
      <c r="AA14" s="92"/>
      <c r="AB14" s="92"/>
      <c r="AC14" s="32"/>
      <c r="AD14" s="86"/>
      <c r="AE14" s="86"/>
      <c r="AF14" s="87"/>
    </row>
    <row r="15" spans="2:77" ht="35.25" customHeight="1">
      <c r="B15" s="135" t="s">
        <v>88</v>
      </c>
      <c r="C15" s="98"/>
      <c r="D15" s="98"/>
      <c r="E15" s="98"/>
      <c r="F15" s="98"/>
      <c r="G15" s="98"/>
      <c r="H15" s="98"/>
      <c r="I15" s="136"/>
      <c r="J15" s="144" t="s">
        <v>89</v>
      </c>
      <c r="K15" s="145"/>
      <c r="L15" s="145"/>
      <c r="M15" s="145"/>
      <c r="N15" s="145"/>
      <c r="O15" s="145"/>
      <c r="P15" s="145"/>
      <c r="Q15" s="145"/>
      <c r="R15" s="145"/>
      <c r="S15" s="145"/>
      <c r="T15" s="145"/>
      <c r="U15" s="145"/>
      <c r="V15" s="145"/>
      <c r="W15" s="145"/>
      <c r="X15" s="145"/>
      <c r="Y15" s="145"/>
      <c r="Z15" s="145"/>
      <c r="AA15" s="145"/>
      <c r="AB15" s="145"/>
      <c r="AC15" s="34"/>
      <c r="AD15" s="112" t="s">
        <v>91</v>
      </c>
      <c r="AE15" s="112"/>
      <c r="AF15" s="113"/>
    </row>
    <row r="16" spans="2:77" ht="35.25" customHeight="1">
      <c r="B16" s="137"/>
      <c r="C16" s="138"/>
      <c r="D16" s="138"/>
      <c r="E16" s="138"/>
      <c r="F16" s="138"/>
      <c r="G16" s="138"/>
      <c r="H16" s="138"/>
      <c r="I16" s="139"/>
      <c r="J16" s="138" t="s">
        <v>90</v>
      </c>
      <c r="K16" s="138"/>
      <c r="L16" s="138"/>
      <c r="M16" s="138"/>
      <c r="N16" s="138"/>
      <c r="O16" s="138"/>
      <c r="P16" s="138"/>
      <c r="Q16" s="138"/>
      <c r="R16" s="138"/>
      <c r="S16" s="138"/>
      <c r="T16" s="138"/>
      <c r="U16" s="138"/>
      <c r="V16" s="138"/>
      <c r="W16" s="138"/>
      <c r="X16" s="138"/>
      <c r="Y16" s="138"/>
      <c r="Z16" s="138"/>
      <c r="AA16" s="138"/>
      <c r="AB16" s="138"/>
      <c r="AC16" s="35"/>
      <c r="AD16" s="104" t="s">
        <v>91</v>
      </c>
      <c r="AE16" s="104"/>
      <c r="AF16" s="105"/>
    </row>
    <row r="17" spans="2:32" ht="27" customHeight="1">
      <c r="B17" s="95" t="s">
        <v>150</v>
      </c>
      <c r="C17" s="96"/>
      <c r="D17" s="96"/>
      <c r="E17" s="96"/>
      <c r="F17" s="96"/>
      <c r="G17" s="96"/>
      <c r="H17" s="96"/>
      <c r="I17" s="97"/>
      <c r="J17" s="121" t="s">
        <v>97</v>
      </c>
      <c r="K17" s="122"/>
      <c r="L17" s="122"/>
      <c r="M17" s="122"/>
      <c r="N17" s="123"/>
      <c r="O17" s="114" t="s">
        <v>92</v>
      </c>
      <c r="P17" s="112"/>
      <c r="Q17" s="112"/>
      <c r="R17" s="112"/>
      <c r="S17" s="112"/>
      <c r="T17" s="112"/>
      <c r="U17" s="112"/>
      <c r="V17" s="112"/>
      <c r="W17" s="112"/>
      <c r="X17" s="112"/>
      <c r="Y17" s="112"/>
      <c r="Z17" s="112"/>
      <c r="AA17" s="112"/>
      <c r="AB17" s="113"/>
      <c r="AC17" s="34"/>
      <c r="AD17" s="112" t="s">
        <v>94</v>
      </c>
      <c r="AE17" s="112"/>
      <c r="AF17" s="113"/>
    </row>
    <row r="18" spans="2:32" ht="27" customHeight="1">
      <c r="B18" s="106"/>
      <c r="C18" s="107"/>
      <c r="D18" s="107"/>
      <c r="E18" s="107"/>
      <c r="F18" s="107"/>
      <c r="G18" s="107"/>
      <c r="H18" s="107"/>
      <c r="I18" s="108"/>
      <c r="J18" s="124"/>
      <c r="K18" s="125"/>
      <c r="L18" s="125"/>
      <c r="M18" s="125"/>
      <c r="N18" s="126"/>
      <c r="O18" s="100" t="s">
        <v>93</v>
      </c>
      <c r="P18" s="101"/>
      <c r="Q18" s="101"/>
      <c r="R18" s="101"/>
      <c r="S18" s="101"/>
      <c r="T18" s="101"/>
      <c r="U18" s="101"/>
      <c r="V18" s="101"/>
      <c r="W18" s="101"/>
      <c r="X18" s="101"/>
      <c r="Y18" s="101"/>
      <c r="Z18" s="101"/>
      <c r="AA18" s="101"/>
      <c r="AB18" s="102"/>
      <c r="AC18" s="28"/>
      <c r="AD18" s="101" t="s">
        <v>94</v>
      </c>
      <c r="AE18" s="101"/>
      <c r="AF18" s="102"/>
    </row>
    <row r="19" spans="2:32" ht="27" customHeight="1">
      <c r="B19" s="106"/>
      <c r="C19" s="107"/>
      <c r="D19" s="107"/>
      <c r="E19" s="107"/>
      <c r="F19" s="107"/>
      <c r="G19" s="107"/>
      <c r="H19" s="107"/>
      <c r="I19" s="108"/>
      <c r="J19" s="115" t="s">
        <v>98</v>
      </c>
      <c r="K19" s="116"/>
      <c r="L19" s="116"/>
      <c r="M19" s="116"/>
      <c r="N19" s="117"/>
      <c r="O19" s="100" t="s">
        <v>92</v>
      </c>
      <c r="P19" s="101"/>
      <c r="Q19" s="101"/>
      <c r="R19" s="101"/>
      <c r="S19" s="101"/>
      <c r="T19" s="101"/>
      <c r="U19" s="101"/>
      <c r="V19" s="101"/>
      <c r="W19" s="101"/>
      <c r="X19" s="101"/>
      <c r="Y19" s="101"/>
      <c r="Z19" s="101"/>
      <c r="AA19" s="101"/>
      <c r="AB19" s="102"/>
      <c r="AC19" s="28"/>
      <c r="AD19" s="101" t="s">
        <v>94</v>
      </c>
      <c r="AE19" s="101"/>
      <c r="AF19" s="102"/>
    </row>
    <row r="20" spans="2:32" ht="27" customHeight="1">
      <c r="B20" s="109"/>
      <c r="C20" s="110"/>
      <c r="D20" s="110"/>
      <c r="E20" s="110"/>
      <c r="F20" s="110"/>
      <c r="G20" s="110"/>
      <c r="H20" s="110"/>
      <c r="I20" s="111"/>
      <c r="J20" s="118"/>
      <c r="K20" s="119"/>
      <c r="L20" s="119"/>
      <c r="M20" s="119"/>
      <c r="N20" s="120"/>
      <c r="O20" s="103" t="s">
        <v>93</v>
      </c>
      <c r="P20" s="104"/>
      <c r="Q20" s="104"/>
      <c r="R20" s="104"/>
      <c r="S20" s="104"/>
      <c r="T20" s="104"/>
      <c r="U20" s="104"/>
      <c r="V20" s="104"/>
      <c r="W20" s="104"/>
      <c r="X20" s="104"/>
      <c r="Y20" s="104"/>
      <c r="Z20" s="104"/>
      <c r="AA20" s="104"/>
      <c r="AB20" s="105"/>
      <c r="AC20" s="31"/>
      <c r="AD20" s="104" t="s">
        <v>94</v>
      </c>
      <c r="AE20" s="104"/>
      <c r="AF20" s="105"/>
    </row>
    <row r="21" spans="2:32" ht="27" customHeight="1">
      <c r="B21" s="95" t="s">
        <v>280</v>
      </c>
      <c r="C21" s="96"/>
      <c r="D21" s="96"/>
      <c r="E21" s="96"/>
      <c r="F21" s="96"/>
      <c r="G21" s="96"/>
      <c r="H21" s="96"/>
      <c r="I21" s="97"/>
      <c r="J21" s="121" t="s">
        <v>97</v>
      </c>
      <c r="K21" s="122"/>
      <c r="L21" s="122"/>
      <c r="M21" s="122"/>
      <c r="N21" s="123"/>
      <c r="O21" s="114" t="s">
        <v>92</v>
      </c>
      <c r="P21" s="112"/>
      <c r="Q21" s="112"/>
      <c r="R21" s="112"/>
      <c r="S21" s="112"/>
      <c r="T21" s="112"/>
      <c r="U21" s="112"/>
      <c r="V21" s="112"/>
      <c r="W21" s="112"/>
      <c r="X21" s="112"/>
      <c r="Y21" s="112"/>
      <c r="Z21" s="112"/>
      <c r="AA21" s="112"/>
      <c r="AB21" s="113"/>
      <c r="AC21" s="34"/>
      <c r="AD21" s="112" t="s">
        <v>94</v>
      </c>
      <c r="AE21" s="112"/>
      <c r="AF21" s="113"/>
    </row>
    <row r="22" spans="2:32" ht="27" customHeight="1">
      <c r="B22" s="106"/>
      <c r="C22" s="107"/>
      <c r="D22" s="107"/>
      <c r="E22" s="107"/>
      <c r="F22" s="107"/>
      <c r="G22" s="107"/>
      <c r="H22" s="107"/>
      <c r="I22" s="108"/>
      <c r="J22" s="124"/>
      <c r="K22" s="125"/>
      <c r="L22" s="125"/>
      <c r="M22" s="125"/>
      <c r="N22" s="126"/>
      <c r="O22" s="100" t="s">
        <v>93</v>
      </c>
      <c r="P22" s="101"/>
      <c r="Q22" s="101"/>
      <c r="R22" s="101"/>
      <c r="S22" s="101"/>
      <c r="T22" s="101"/>
      <c r="U22" s="101"/>
      <c r="V22" s="101"/>
      <c r="W22" s="101"/>
      <c r="X22" s="101"/>
      <c r="Y22" s="101"/>
      <c r="Z22" s="101"/>
      <c r="AA22" s="101"/>
      <c r="AB22" s="102"/>
      <c r="AC22" s="28"/>
      <c r="AD22" s="101" t="s">
        <v>94</v>
      </c>
      <c r="AE22" s="101"/>
      <c r="AF22" s="102"/>
    </row>
    <row r="23" spans="2:32" ht="27" customHeight="1">
      <c r="B23" s="106"/>
      <c r="C23" s="107"/>
      <c r="D23" s="107"/>
      <c r="E23" s="107"/>
      <c r="F23" s="107"/>
      <c r="G23" s="107"/>
      <c r="H23" s="107"/>
      <c r="I23" s="108"/>
      <c r="J23" s="115" t="s">
        <v>98</v>
      </c>
      <c r="K23" s="116"/>
      <c r="L23" s="116"/>
      <c r="M23" s="116"/>
      <c r="N23" s="117"/>
      <c r="O23" s="100" t="s">
        <v>92</v>
      </c>
      <c r="P23" s="101"/>
      <c r="Q23" s="101"/>
      <c r="R23" s="101"/>
      <c r="S23" s="101"/>
      <c r="T23" s="101"/>
      <c r="U23" s="101"/>
      <c r="V23" s="101"/>
      <c r="W23" s="101"/>
      <c r="X23" s="101"/>
      <c r="Y23" s="101"/>
      <c r="Z23" s="101"/>
      <c r="AA23" s="101"/>
      <c r="AB23" s="102"/>
      <c r="AC23" s="28"/>
      <c r="AD23" s="101" t="s">
        <v>94</v>
      </c>
      <c r="AE23" s="101"/>
      <c r="AF23" s="102"/>
    </row>
    <row r="24" spans="2:32" ht="27" customHeight="1">
      <c r="B24" s="109"/>
      <c r="C24" s="110"/>
      <c r="D24" s="110"/>
      <c r="E24" s="110"/>
      <c r="F24" s="110"/>
      <c r="G24" s="110"/>
      <c r="H24" s="110"/>
      <c r="I24" s="111"/>
      <c r="J24" s="118"/>
      <c r="K24" s="119"/>
      <c r="L24" s="119"/>
      <c r="M24" s="119"/>
      <c r="N24" s="120"/>
      <c r="O24" s="103" t="s">
        <v>93</v>
      </c>
      <c r="P24" s="104"/>
      <c r="Q24" s="104"/>
      <c r="R24" s="104"/>
      <c r="S24" s="104"/>
      <c r="T24" s="104"/>
      <c r="U24" s="104"/>
      <c r="V24" s="104"/>
      <c r="W24" s="104"/>
      <c r="X24" s="104"/>
      <c r="Y24" s="104"/>
      <c r="Z24" s="104"/>
      <c r="AA24" s="104"/>
      <c r="AB24" s="105"/>
      <c r="AC24" s="31"/>
      <c r="AD24" s="104" t="s">
        <v>94</v>
      </c>
      <c r="AE24" s="104"/>
      <c r="AF24" s="105"/>
    </row>
    <row r="25" spans="2:32" ht="180.75" customHeight="1">
      <c r="B25" s="95" t="s">
        <v>288</v>
      </c>
      <c r="C25" s="96"/>
      <c r="D25" s="96"/>
      <c r="E25" s="96"/>
      <c r="F25" s="96"/>
      <c r="G25" s="96"/>
      <c r="H25" s="96"/>
      <c r="I25" s="97"/>
      <c r="J25" s="95" t="s">
        <v>151</v>
      </c>
      <c r="K25" s="98"/>
      <c r="L25" s="98"/>
      <c r="M25" s="98"/>
      <c r="N25" s="98"/>
      <c r="O25" s="98"/>
      <c r="P25" s="98"/>
      <c r="Q25" s="98"/>
      <c r="R25" s="98"/>
      <c r="S25" s="98"/>
      <c r="T25" s="98"/>
      <c r="U25" s="98"/>
      <c r="V25" s="98"/>
      <c r="W25" s="98"/>
      <c r="X25" s="98"/>
      <c r="Y25" s="98"/>
      <c r="Z25" s="98"/>
      <c r="AA25" s="98"/>
      <c r="AB25" s="99"/>
      <c r="AC25" s="30"/>
      <c r="AD25" s="86"/>
      <c r="AE25" s="86"/>
      <c r="AF25" s="87"/>
    </row>
    <row r="26" spans="2:32" ht="84.75" customHeight="1">
      <c r="B26" s="88" t="s">
        <v>99</v>
      </c>
      <c r="C26" s="89"/>
      <c r="D26" s="89"/>
      <c r="E26" s="89"/>
      <c r="F26" s="89"/>
      <c r="G26" s="89"/>
      <c r="H26" s="89"/>
      <c r="I26" s="90"/>
      <c r="J26" s="91" t="s">
        <v>152</v>
      </c>
      <c r="K26" s="92"/>
      <c r="L26" s="92"/>
      <c r="M26" s="92"/>
      <c r="N26" s="92"/>
      <c r="O26" s="92"/>
      <c r="P26" s="92"/>
      <c r="Q26" s="92"/>
      <c r="R26" s="92"/>
      <c r="S26" s="92"/>
      <c r="T26" s="92"/>
      <c r="U26" s="92"/>
      <c r="V26" s="92"/>
      <c r="W26" s="92"/>
      <c r="X26" s="92"/>
      <c r="Y26" s="92"/>
      <c r="Z26" s="92"/>
      <c r="AA26" s="92"/>
      <c r="AB26" s="92"/>
      <c r="AC26" s="32"/>
      <c r="AD26" s="86"/>
      <c r="AE26" s="86"/>
      <c r="AF26" s="87"/>
    </row>
    <row r="27" spans="2:32" ht="101.25" customHeight="1">
      <c r="B27" s="91" t="s">
        <v>286</v>
      </c>
      <c r="C27" s="92"/>
      <c r="D27" s="92"/>
      <c r="E27" s="92"/>
      <c r="F27" s="92"/>
      <c r="G27" s="92"/>
      <c r="H27" s="92"/>
      <c r="I27" s="93"/>
      <c r="J27" s="91" t="s">
        <v>287</v>
      </c>
      <c r="K27" s="92"/>
      <c r="L27" s="92"/>
      <c r="M27" s="92"/>
      <c r="N27" s="92"/>
      <c r="O27" s="92"/>
      <c r="P27" s="92"/>
      <c r="Q27" s="92"/>
      <c r="R27" s="92"/>
      <c r="S27" s="92"/>
      <c r="T27" s="92"/>
      <c r="U27" s="92"/>
      <c r="V27" s="92"/>
      <c r="W27" s="92"/>
      <c r="X27" s="92"/>
      <c r="Y27" s="92"/>
      <c r="Z27" s="92"/>
      <c r="AA27" s="92"/>
      <c r="AB27" s="92"/>
      <c r="AC27" s="53"/>
      <c r="AD27" s="86"/>
      <c r="AE27" s="86"/>
      <c r="AF27" s="87"/>
    </row>
    <row r="28" spans="2:32" ht="45" customHeight="1" thickBot="1">
      <c r="B28" s="88" t="s">
        <v>285</v>
      </c>
      <c r="C28" s="89"/>
      <c r="D28" s="89"/>
      <c r="E28" s="89"/>
      <c r="F28" s="89"/>
      <c r="G28" s="89"/>
      <c r="H28" s="89"/>
      <c r="I28" s="90"/>
      <c r="J28" s="91" t="s">
        <v>289</v>
      </c>
      <c r="K28" s="92"/>
      <c r="L28" s="92"/>
      <c r="M28" s="92"/>
      <c r="N28" s="92"/>
      <c r="O28" s="92"/>
      <c r="P28" s="92"/>
      <c r="Q28" s="92"/>
      <c r="R28" s="92"/>
      <c r="S28" s="92"/>
      <c r="T28" s="92"/>
      <c r="U28" s="92"/>
      <c r="V28" s="92"/>
      <c r="W28" s="92"/>
      <c r="X28" s="92"/>
      <c r="Y28" s="92"/>
      <c r="Z28" s="92"/>
      <c r="AA28" s="92"/>
      <c r="AB28" s="94"/>
      <c r="AC28" s="52"/>
      <c r="AD28" s="84" t="s">
        <v>126</v>
      </c>
      <c r="AE28" s="84"/>
      <c r="AF28" s="85"/>
    </row>
    <row r="29" spans="2:32" ht="27" customHeight="1" thickTop="1"/>
    <row r="30" spans="2:32" ht="27" customHeight="1"/>
    <row r="31" spans="2:32" ht="27" customHeight="1"/>
    <row r="32" spans="2:32" ht="27" customHeight="1"/>
    <row r="33" ht="27" customHeight="1"/>
  </sheetData>
  <mergeCells count="63">
    <mergeCell ref="AS8:AS9"/>
    <mergeCell ref="AU8:AU9"/>
    <mergeCell ref="AC9:AF9"/>
    <mergeCell ref="J10:AB10"/>
    <mergeCell ref="J11:AB11"/>
    <mergeCell ref="B8:AF8"/>
    <mergeCell ref="B11:I11"/>
    <mergeCell ref="B1:AF3"/>
    <mergeCell ref="J14:AB14"/>
    <mergeCell ref="J17:N18"/>
    <mergeCell ref="B9:I9"/>
    <mergeCell ref="J9:AB9"/>
    <mergeCell ref="J15:AB15"/>
    <mergeCell ref="J16:AB16"/>
    <mergeCell ref="R7:AF7"/>
    <mergeCell ref="R5:AF5"/>
    <mergeCell ref="R6:AF6"/>
    <mergeCell ref="B10:I10"/>
    <mergeCell ref="J12:AB12"/>
    <mergeCell ref="B12:I13"/>
    <mergeCell ref="O18:AB18"/>
    <mergeCell ref="A1:A1048576"/>
    <mergeCell ref="J13:AB13"/>
    <mergeCell ref="AC13:AF13"/>
    <mergeCell ref="AD11:AF11"/>
    <mergeCell ref="AD10:AF10"/>
    <mergeCell ref="B14:I14"/>
    <mergeCell ref="AD14:AF14"/>
    <mergeCell ref="AD15:AF15"/>
    <mergeCell ref="AD16:AF16"/>
    <mergeCell ref="B15:I16"/>
    <mergeCell ref="AD17:AF17"/>
    <mergeCell ref="AD18:AF18"/>
    <mergeCell ref="AD19:AF19"/>
    <mergeCell ref="AD20:AF20"/>
    <mergeCell ref="B17:I20"/>
    <mergeCell ref="O17:AB17"/>
    <mergeCell ref="O19:AB19"/>
    <mergeCell ref="O20:AB20"/>
    <mergeCell ref="B21:I24"/>
    <mergeCell ref="AD21:AF21"/>
    <mergeCell ref="AD22:AF22"/>
    <mergeCell ref="AD23:AF23"/>
    <mergeCell ref="AD24:AF24"/>
    <mergeCell ref="O21:AB21"/>
    <mergeCell ref="O22:AB22"/>
    <mergeCell ref="O23:AB23"/>
    <mergeCell ref="O24:AB24"/>
    <mergeCell ref="J19:N20"/>
    <mergeCell ref="J21:N22"/>
    <mergeCell ref="J23:N24"/>
    <mergeCell ref="AD28:AF28"/>
    <mergeCell ref="AD25:AF25"/>
    <mergeCell ref="B26:I26"/>
    <mergeCell ref="AD26:AF26"/>
    <mergeCell ref="B27:I27"/>
    <mergeCell ref="AD27:AF27"/>
    <mergeCell ref="B28:I28"/>
    <mergeCell ref="J28:AB28"/>
    <mergeCell ref="J27:AB27"/>
    <mergeCell ref="B25:I25"/>
    <mergeCell ref="J26:AB26"/>
    <mergeCell ref="J25:AB25"/>
  </mergeCells>
  <phoneticPr fontId="1"/>
  <dataValidations count="3">
    <dataValidation type="list" allowBlank="1" showInputMessage="1" showErrorMessage="1" sqref="AC26 AC14 AC11" xr:uid="{00000000-0002-0000-0100-000000000000}">
      <formula1>"1,2"</formula1>
    </dataValidation>
    <dataValidation type="list" allowBlank="1" showInputMessage="1" showErrorMessage="1" sqref="AC27" xr:uid="{00000000-0002-0000-0100-000001000000}">
      <formula1>"1,2,3"</formula1>
    </dataValidation>
    <dataValidation type="list" allowBlank="1" showInputMessage="1" showErrorMessage="1" sqref="AC25" xr:uid="{00000000-0002-0000-0100-000002000000}">
      <formula1>"1,2,3,4,5,6,7,8,9,10,11"</formula1>
    </dataValidation>
  </dataValidations>
  <pageMargins left="0.70866141732283472" right="0.31496062992125984" top="0.78740157480314965" bottom="0.74803149606299213" header="0.31496062992125984" footer="0.19685039370078741"/>
  <pageSetup paperSize="9" scale="85" orientation="portrait" r:id="rId1"/>
  <rowBreaks count="1" manualBreakCount="1">
    <brk id="20"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0"/>
  <sheetViews>
    <sheetView view="pageBreakPreview" zoomScale="70" zoomScaleNormal="70" zoomScaleSheetLayoutView="70" workbookViewId="0">
      <pane ySplit="6" topLeftCell="A7" activePane="bottomLeft" state="frozen"/>
      <selection activeCell="AX64" sqref="AX64"/>
      <selection pane="bottomLeft" activeCell="A3" sqref="A3:E6"/>
    </sheetView>
  </sheetViews>
  <sheetFormatPr defaultColWidth="9" defaultRowHeight="13.5"/>
  <cols>
    <col min="1" max="1" width="20.28515625" style="2" customWidth="1"/>
    <col min="2" max="2" width="20.140625" style="5" bestFit="1" customWidth="1"/>
    <col min="3" max="3" width="23.28515625" style="5" customWidth="1"/>
    <col min="4" max="4" width="3.42578125" style="6" bestFit="1" customWidth="1"/>
    <col min="5" max="5" width="30.5703125" style="3" customWidth="1"/>
    <col min="6" max="6" width="6.7109375" style="4" customWidth="1"/>
    <col min="7" max="7" width="13.5703125" style="4" bestFit="1" customWidth="1"/>
    <col min="8" max="11" width="27.5703125" style="3" customWidth="1"/>
    <col min="12" max="12" width="9" style="7"/>
    <col min="13" max="16384" width="9" style="2"/>
  </cols>
  <sheetData>
    <row r="1" spans="1:13" ht="40.5" customHeight="1">
      <c r="A1" s="200" t="s">
        <v>57</v>
      </c>
      <c r="B1" s="200"/>
      <c r="C1" s="200"/>
      <c r="D1" s="200"/>
      <c r="E1" s="200"/>
      <c r="F1" s="200"/>
      <c r="G1" s="200"/>
      <c r="H1" s="200"/>
      <c r="I1" s="200"/>
      <c r="J1" s="200"/>
      <c r="K1" s="200"/>
      <c r="L1" s="200"/>
      <c r="M1" s="200"/>
    </row>
    <row r="3" spans="1:13" ht="14.25">
      <c r="A3" s="189" t="s">
        <v>0</v>
      </c>
      <c r="B3" s="189"/>
      <c r="C3" s="189"/>
      <c r="D3" s="189"/>
      <c r="E3" s="190"/>
      <c r="F3" s="167" t="s">
        <v>2</v>
      </c>
      <c r="G3" s="168"/>
      <c r="H3" s="168"/>
      <c r="I3" s="168"/>
      <c r="J3" s="168"/>
      <c r="K3" s="169"/>
      <c r="L3" s="183" t="s">
        <v>125</v>
      </c>
      <c r="M3" s="185" t="s">
        <v>56</v>
      </c>
    </row>
    <row r="4" spans="1:13" ht="22.5" customHeight="1">
      <c r="A4" s="189"/>
      <c r="B4" s="189"/>
      <c r="C4" s="189"/>
      <c r="D4" s="189"/>
      <c r="E4" s="190"/>
      <c r="F4" s="187" t="s">
        <v>65</v>
      </c>
      <c r="G4" s="188"/>
      <c r="H4" s="64">
        <v>1</v>
      </c>
      <c r="I4" s="65">
        <v>2</v>
      </c>
      <c r="J4" s="65">
        <v>3</v>
      </c>
      <c r="K4" s="66">
        <v>4</v>
      </c>
      <c r="L4" s="184"/>
      <c r="M4" s="185"/>
    </row>
    <row r="5" spans="1:13" ht="17.100000000000001" customHeight="1">
      <c r="A5" s="189"/>
      <c r="B5" s="189"/>
      <c r="C5" s="189"/>
      <c r="D5" s="189"/>
      <c r="E5" s="190"/>
      <c r="F5" s="196" t="s">
        <v>4</v>
      </c>
      <c r="G5" s="197"/>
      <c r="H5" s="67" t="s">
        <v>3</v>
      </c>
      <c r="I5" s="68" t="s">
        <v>6</v>
      </c>
      <c r="J5" s="68" t="s">
        <v>7</v>
      </c>
      <c r="K5" s="69" t="s">
        <v>8</v>
      </c>
      <c r="L5" s="184"/>
      <c r="M5" s="185"/>
    </row>
    <row r="6" spans="1:13" ht="40.5">
      <c r="A6" s="189"/>
      <c r="B6" s="189"/>
      <c r="C6" s="189"/>
      <c r="D6" s="189"/>
      <c r="E6" s="190"/>
      <c r="F6" s="198"/>
      <c r="G6" s="199"/>
      <c r="H6" s="20" t="s">
        <v>9</v>
      </c>
      <c r="I6" s="21" t="s">
        <v>10</v>
      </c>
      <c r="J6" s="21" t="s">
        <v>11</v>
      </c>
      <c r="K6" s="22" t="s">
        <v>12</v>
      </c>
      <c r="L6" s="184"/>
      <c r="M6" s="185"/>
    </row>
    <row r="7" spans="1:13" ht="73.5" customHeight="1">
      <c r="A7" s="178" t="s">
        <v>67</v>
      </c>
      <c r="B7" s="171" t="s">
        <v>58</v>
      </c>
      <c r="C7" s="171" t="s">
        <v>164</v>
      </c>
      <c r="D7" s="8" t="s">
        <v>13</v>
      </c>
      <c r="E7" s="9" t="s">
        <v>14</v>
      </c>
      <c r="F7" s="170" t="s">
        <v>166</v>
      </c>
      <c r="G7" s="171"/>
      <c r="H7" s="72" t="s">
        <v>165</v>
      </c>
      <c r="I7" s="70" t="s">
        <v>281</v>
      </c>
      <c r="J7" s="70" t="s">
        <v>268</v>
      </c>
      <c r="K7" s="71" t="s">
        <v>269</v>
      </c>
      <c r="L7" s="73">
        <v>0</v>
      </c>
      <c r="M7" s="201">
        <f>AVERAGE(L7:L18)</f>
        <v>0</v>
      </c>
    </row>
    <row r="8" spans="1:13" ht="58.5" customHeight="1">
      <c r="A8" s="178"/>
      <c r="B8" s="171"/>
      <c r="C8" s="171"/>
      <c r="D8" s="11" t="s">
        <v>13</v>
      </c>
      <c r="E8" s="172" t="s">
        <v>15</v>
      </c>
      <c r="F8" s="170" t="s">
        <v>118</v>
      </c>
      <c r="G8" s="171"/>
      <c r="H8" s="72" t="s">
        <v>275</v>
      </c>
      <c r="I8" s="70" t="s">
        <v>276</v>
      </c>
      <c r="J8" s="76" t="s">
        <v>282</v>
      </c>
      <c r="K8" s="71" t="s">
        <v>277</v>
      </c>
      <c r="L8" s="73">
        <v>0</v>
      </c>
      <c r="M8" s="201"/>
    </row>
    <row r="9" spans="1:13" ht="47.25" customHeight="1">
      <c r="A9" s="178"/>
      <c r="B9" s="171"/>
      <c r="C9" s="171"/>
      <c r="D9" s="13"/>
      <c r="E9" s="173"/>
      <c r="F9" s="170" t="s">
        <v>119</v>
      </c>
      <c r="G9" s="171"/>
      <c r="H9" s="72" t="s">
        <v>271</v>
      </c>
      <c r="I9" s="70" t="s">
        <v>272</v>
      </c>
      <c r="J9" s="70" t="s">
        <v>273</v>
      </c>
      <c r="K9" s="71" t="s">
        <v>274</v>
      </c>
      <c r="L9" s="73">
        <v>0</v>
      </c>
      <c r="M9" s="201"/>
    </row>
    <row r="10" spans="1:13" ht="57" customHeight="1">
      <c r="A10" s="178"/>
      <c r="B10" s="171"/>
      <c r="C10" s="171" t="s">
        <v>72</v>
      </c>
      <c r="D10" s="192" t="s">
        <v>13</v>
      </c>
      <c r="E10" s="194" t="s">
        <v>16</v>
      </c>
      <c r="F10" s="170" t="s">
        <v>127</v>
      </c>
      <c r="G10" s="171"/>
      <c r="H10" s="72" t="s">
        <v>265</v>
      </c>
      <c r="I10" s="70" t="s">
        <v>266</v>
      </c>
      <c r="J10" s="76" t="s">
        <v>267</v>
      </c>
      <c r="K10" s="77" t="s">
        <v>270</v>
      </c>
      <c r="L10" s="73">
        <v>0</v>
      </c>
      <c r="M10" s="201"/>
    </row>
    <row r="11" spans="1:13" ht="55.35" customHeight="1">
      <c r="A11" s="178"/>
      <c r="B11" s="171"/>
      <c r="C11" s="171"/>
      <c r="D11" s="193"/>
      <c r="E11" s="195"/>
      <c r="F11" s="170" t="s">
        <v>278</v>
      </c>
      <c r="G11" s="171"/>
      <c r="H11" s="72" t="s">
        <v>260</v>
      </c>
      <c r="I11" s="70" t="s">
        <v>261</v>
      </c>
      <c r="J11" s="70" t="s">
        <v>262</v>
      </c>
      <c r="K11" s="71" t="s">
        <v>263</v>
      </c>
      <c r="L11" s="73">
        <v>0</v>
      </c>
      <c r="M11" s="201"/>
    </row>
    <row r="12" spans="1:13" ht="88.5" customHeight="1">
      <c r="A12" s="178"/>
      <c r="B12" s="171"/>
      <c r="C12" s="171" t="s">
        <v>163</v>
      </c>
      <c r="D12" s="8" t="s">
        <v>13</v>
      </c>
      <c r="E12" s="9" t="s">
        <v>17</v>
      </c>
      <c r="F12" s="157" t="s">
        <v>264</v>
      </c>
      <c r="G12" s="158"/>
      <c r="H12" s="161" t="s">
        <v>256</v>
      </c>
      <c r="I12" s="163" t="s">
        <v>257</v>
      </c>
      <c r="J12" s="163" t="s">
        <v>258</v>
      </c>
      <c r="K12" s="165" t="s">
        <v>259</v>
      </c>
      <c r="L12" s="179">
        <v>0</v>
      </c>
      <c r="M12" s="201"/>
    </row>
    <row r="13" spans="1:13" ht="89.25" customHeight="1">
      <c r="A13" s="178"/>
      <c r="B13" s="171"/>
      <c r="C13" s="171"/>
      <c r="D13" s="8" t="s">
        <v>13</v>
      </c>
      <c r="E13" s="9" t="s">
        <v>18</v>
      </c>
      <c r="F13" s="159"/>
      <c r="G13" s="160"/>
      <c r="H13" s="162"/>
      <c r="I13" s="164"/>
      <c r="J13" s="164"/>
      <c r="K13" s="166"/>
      <c r="L13" s="180"/>
      <c r="M13" s="201"/>
    </row>
    <row r="14" spans="1:13" ht="72.75" customHeight="1">
      <c r="A14" s="178"/>
      <c r="B14" s="171"/>
      <c r="C14" s="171" t="s">
        <v>162</v>
      </c>
      <c r="D14" s="8" t="s">
        <v>13</v>
      </c>
      <c r="E14" s="9" t="s">
        <v>19</v>
      </c>
      <c r="F14" s="174" t="s">
        <v>20</v>
      </c>
      <c r="G14" s="63" t="s">
        <v>128</v>
      </c>
      <c r="H14" s="72" t="s">
        <v>249</v>
      </c>
      <c r="I14" s="70" t="s">
        <v>250</v>
      </c>
      <c r="J14" s="70" t="s">
        <v>253</v>
      </c>
      <c r="K14" s="71" t="s">
        <v>255</v>
      </c>
      <c r="L14" s="179">
        <v>0</v>
      </c>
      <c r="M14" s="201"/>
    </row>
    <row r="15" spans="1:13" ht="87.75" customHeight="1">
      <c r="A15" s="178"/>
      <c r="B15" s="171"/>
      <c r="C15" s="171"/>
      <c r="D15" s="11" t="s">
        <v>13</v>
      </c>
      <c r="E15" s="14" t="s">
        <v>21</v>
      </c>
      <c r="F15" s="174"/>
      <c r="G15" s="63" t="s">
        <v>129</v>
      </c>
      <c r="H15" s="72" t="s">
        <v>249</v>
      </c>
      <c r="I15" s="70" t="s">
        <v>250</v>
      </c>
      <c r="J15" s="70" t="s">
        <v>253</v>
      </c>
      <c r="K15" s="71" t="s">
        <v>254</v>
      </c>
      <c r="L15" s="186"/>
      <c r="M15" s="201"/>
    </row>
    <row r="16" spans="1:13" ht="61.5" customHeight="1">
      <c r="A16" s="178"/>
      <c r="B16" s="171"/>
      <c r="C16" s="171"/>
      <c r="D16" s="12"/>
      <c r="F16" s="174"/>
      <c r="G16" s="63" t="s">
        <v>130</v>
      </c>
      <c r="H16" s="72" t="s">
        <v>249</v>
      </c>
      <c r="I16" s="70" t="s">
        <v>250</v>
      </c>
      <c r="J16" s="70" t="s">
        <v>251</v>
      </c>
      <c r="K16" s="71" t="s">
        <v>252</v>
      </c>
      <c r="L16" s="180"/>
      <c r="M16" s="201"/>
    </row>
    <row r="17" spans="1:13" ht="66" customHeight="1">
      <c r="A17" s="178"/>
      <c r="B17" s="171"/>
      <c r="C17" s="171"/>
      <c r="D17" s="12"/>
      <c r="F17" s="170" t="s">
        <v>131</v>
      </c>
      <c r="G17" s="171"/>
      <c r="H17" s="72" t="s">
        <v>245</v>
      </c>
      <c r="I17" s="70" t="s">
        <v>246</v>
      </c>
      <c r="J17" s="70" t="s">
        <v>247</v>
      </c>
      <c r="K17" s="71" t="s">
        <v>248</v>
      </c>
      <c r="L17" s="73">
        <v>0</v>
      </c>
      <c r="M17" s="201"/>
    </row>
    <row r="18" spans="1:13" ht="62.25" customHeight="1">
      <c r="A18" s="178"/>
      <c r="B18" s="171"/>
      <c r="C18" s="171"/>
      <c r="D18" s="13"/>
      <c r="E18" s="10"/>
      <c r="F18" s="170" t="s">
        <v>132</v>
      </c>
      <c r="G18" s="171"/>
      <c r="H18" s="72" t="s">
        <v>241</v>
      </c>
      <c r="I18" s="70" t="s">
        <v>242</v>
      </c>
      <c r="J18" s="70" t="s">
        <v>243</v>
      </c>
      <c r="K18" s="71" t="s">
        <v>244</v>
      </c>
      <c r="L18" s="73">
        <v>0</v>
      </c>
      <c r="M18" s="201"/>
    </row>
    <row r="19" spans="1:13" ht="63" customHeight="1">
      <c r="A19" s="178" t="s">
        <v>67</v>
      </c>
      <c r="B19" s="171" t="s">
        <v>59</v>
      </c>
      <c r="C19" s="171" t="s">
        <v>102</v>
      </c>
      <c r="D19" s="8" t="s">
        <v>13</v>
      </c>
      <c r="E19" s="9" t="s">
        <v>22</v>
      </c>
      <c r="F19" s="170" t="s">
        <v>133</v>
      </c>
      <c r="G19" s="171"/>
      <c r="H19" s="175" t="s">
        <v>237</v>
      </c>
      <c r="I19" s="176" t="s">
        <v>238</v>
      </c>
      <c r="J19" s="176" t="s">
        <v>239</v>
      </c>
      <c r="K19" s="177" t="s">
        <v>240</v>
      </c>
      <c r="L19" s="179">
        <v>0</v>
      </c>
      <c r="M19" s="191">
        <f>AVERAGE(L19:L29)</f>
        <v>0</v>
      </c>
    </row>
    <row r="20" spans="1:13" ht="64.5" customHeight="1">
      <c r="A20" s="178"/>
      <c r="B20" s="171"/>
      <c r="C20" s="171"/>
      <c r="D20" s="8" t="s">
        <v>13</v>
      </c>
      <c r="E20" s="9" t="s">
        <v>23</v>
      </c>
      <c r="F20" s="170"/>
      <c r="G20" s="171"/>
      <c r="H20" s="175"/>
      <c r="I20" s="176"/>
      <c r="J20" s="176"/>
      <c r="K20" s="177"/>
      <c r="L20" s="180"/>
      <c r="M20" s="191"/>
    </row>
    <row r="21" spans="1:13" ht="75.75" customHeight="1">
      <c r="A21" s="178"/>
      <c r="B21" s="171"/>
      <c r="C21" s="171" t="s">
        <v>73</v>
      </c>
      <c r="D21" s="8" t="s">
        <v>13</v>
      </c>
      <c r="E21" s="9" t="s">
        <v>24</v>
      </c>
      <c r="F21" s="170" t="s">
        <v>25</v>
      </c>
      <c r="G21" s="171"/>
      <c r="H21" s="175" t="s">
        <v>233</v>
      </c>
      <c r="I21" s="176" t="s">
        <v>234</v>
      </c>
      <c r="J21" s="176" t="s">
        <v>235</v>
      </c>
      <c r="K21" s="177" t="s">
        <v>236</v>
      </c>
      <c r="L21" s="179">
        <v>0</v>
      </c>
      <c r="M21" s="191"/>
    </row>
    <row r="22" spans="1:13" ht="60.75" customHeight="1">
      <c r="A22" s="178"/>
      <c r="B22" s="171"/>
      <c r="C22" s="171"/>
      <c r="D22" s="8" t="s">
        <v>13</v>
      </c>
      <c r="E22" s="9" t="s">
        <v>26</v>
      </c>
      <c r="F22" s="170"/>
      <c r="G22" s="171"/>
      <c r="H22" s="175"/>
      <c r="I22" s="176"/>
      <c r="J22" s="176"/>
      <c r="K22" s="177"/>
      <c r="L22" s="180"/>
      <c r="M22" s="191"/>
    </row>
    <row r="23" spans="1:13" ht="121.9" customHeight="1">
      <c r="A23" s="178"/>
      <c r="B23" s="171"/>
      <c r="C23" s="63" t="s">
        <v>161</v>
      </c>
      <c r="D23" s="8" t="s">
        <v>13</v>
      </c>
      <c r="E23" s="9" t="s">
        <v>27</v>
      </c>
      <c r="F23" s="170" t="s">
        <v>283</v>
      </c>
      <c r="G23" s="171"/>
      <c r="H23" s="72" t="s">
        <v>229</v>
      </c>
      <c r="I23" s="70" t="s">
        <v>230</v>
      </c>
      <c r="J23" s="70" t="s">
        <v>231</v>
      </c>
      <c r="K23" s="71" t="s">
        <v>232</v>
      </c>
      <c r="L23" s="73">
        <v>0</v>
      </c>
      <c r="M23" s="191"/>
    </row>
    <row r="24" spans="1:13" ht="69.75" customHeight="1">
      <c r="A24" s="178"/>
      <c r="B24" s="171"/>
      <c r="C24" s="171" t="s">
        <v>74</v>
      </c>
      <c r="D24" s="181" t="s">
        <v>13</v>
      </c>
      <c r="E24" s="182" t="s">
        <v>28</v>
      </c>
      <c r="F24" s="174" t="s">
        <v>29</v>
      </c>
      <c r="G24" s="63" t="s">
        <v>134</v>
      </c>
      <c r="H24" s="72" t="s">
        <v>214</v>
      </c>
      <c r="I24" s="70" t="s">
        <v>226</v>
      </c>
      <c r="J24" s="70" t="s">
        <v>227</v>
      </c>
      <c r="K24" s="71" t="s">
        <v>228</v>
      </c>
      <c r="L24" s="73">
        <v>0</v>
      </c>
      <c r="M24" s="191"/>
    </row>
    <row r="25" spans="1:13" ht="69" customHeight="1">
      <c r="A25" s="178"/>
      <c r="B25" s="171"/>
      <c r="C25" s="171"/>
      <c r="D25" s="181"/>
      <c r="E25" s="182"/>
      <c r="F25" s="174"/>
      <c r="G25" s="63" t="s">
        <v>30</v>
      </c>
      <c r="H25" s="72" t="s">
        <v>214</v>
      </c>
      <c r="I25" s="70" t="s">
        <v>223</v>
      </c>
      <c r="J25" s="70" t="s">
        <v>224</v>
      </c>
      <c r="K25" s="71" t="s">
        <v>225</v>
      </c>
      <c r="L25" s="73">
        <v>0</v>
      </c>
      <c r="M25" s="191"/>
    </row>
    <row r="26" spans="1:13" ht="56.25" customHeight="1">
      <c r="A26" s="178"/>
      <c r="B26" s="171"/>
      <c r="C26" s="171"/>
      <c r="D26" s="181"/>
      <c r="E26" s="182"/>
      <c r="F26" s="174"/>
      <c r="G26" s="63" t="s">
        <v>31</v>
      </c>
      <c r="H26" s="72" t="s">
        <v>214</v>
      </c>
      <c r="I26" s="70" t="s">
        <v>215</v>
      </c>
      <c r="J26" s="70" t="s">
        <v>216</v>
      </c>
      <c r="K26" s="71" t="s">
        <v>222</v>
      </c>
      <c r="L26" s="73">
        <v>0</v>
      </c>
      <c r="M26" s="191"/>
    </row>
    <row r="27" spans="1:13" ht="72" customHeight="1">
      <c r="A27" s="178"/>
      <c r="B27" s="171"/>
      <c r="C27" s="171"/>
      <c r="D27" s="181"/>
      <c r="E27" s="182"/>
      <c r="F27" s="174"/>
      <c r="G27" s="63" t="s">
        <v>32</v>
      </c>
      <c r="H27" s="72" t="s">
        <v>220</v>
      </c>
      <c r="I27" s="70" t="s">
        <v>218</v>
      </c>
      <c r="J27" s="70" t="s">
        <v>219</v>
      </c>
      <c r="K27" s="71" t="s">
        <v>221</v>
      </c>
      <c r="L27" s="73">
        <v>0</v>
      </c>
      <c r="M27" s="191"/>
    </row>
    <row r="28" spans="1:13" ht="72.75" customHeight="1">
      <c r="A28" s="178"/>
      <c r="B28" s="171"/>
      <c r="C28" s="171" t="s">
        <v>75</v>
      </c>
      <c r="D28" s="8" t="s">
        <v>13</v>
      </c>
      <c r="E28" s="9" t="s">
        <v>33</v>
      </c>
      <c r="F28" s="170" t="s">
        <v>103</v>
      </c>
      <c r="G28" s="171"/>
      <c r="H28" s="175" t="s">
        <v>214</v>
      </c>
      <c r="I28" s="176" t="s">
        <v>215</v>
      </c>
      <c r="J28" s="176" t="s">
        <v>216</v>
      </c>
      <c r="K28" s="177" t="s">
        <v>217</v>
      </c>
      <c r="L28" s="179">
        <v>0</v>
      </c>
      <c r="M28" s="191"/>
    </row>
    <row r="29" spans="1:13" ht="99.75" customHeight="1">
      <c r="A29" s="178"/>
      <c r="B29" s="171"/>
      <c r="C29" s="171"/>
      <c r="D29" s="8" t="s">
        <v>13</v>
      </c>
      <c r="E29" s="9" t="s">
        <v>34</v>
      </c>
      <c r="F29" s="170"/>
      <c r="G29" s="171"/>
      <c r="H29" s="175"/>
      <c r="I29" s="176"/>
      <c r="J29" s="176"/>
      <c r="K29" s="177"/>
      <c r="L29" s="180"/>
      <c r="M29" s="191"/>
    </row>
    <row r="30" spans="1:13" ht="50.25" customHeight="1">
      <c r="A30" s="178" t="s">
        <v>68</v>
      </c>
      <c r="B30" s="171" t="s">
        <v>60</v>
      </c>
      <c r="C30" s="171" t="s">
        <v>76</v>
      </c>
      <c r="D30" s="8" t="s">
        <v>13</v>
      </c>
      <c r="E30" s="9" t="s">
        <v>35</v>
      </c>
      <c r="F30" s="170" t="s">
        <v>36</v>
      </c>
      <c r="G30" s="171"/>
      <c r="H30" s="175" t="s">
        <v>210</v>
      </c>
      <c r="I30" s="176" t="s">
        <v>211</v>
      </c>
      <c r="J30" s="176" t="s">
        <v>212</v>
      </c>
      <c r="K30" s="177" t="s">
        <v>213</v>
      </c>
      <c r="L30" s="179">
        <v>0</v>
      </c>
      <c r="M30" s="191">
        <f>AVERAGE(L30)</f>
        <v>0</v>
      </c>
    </row>
    <row r="31" spans="1:13" ht="48.75" customHeight="1">
      <c r="A31" s="178"/>
      <c r="B31" s="171"/>
      <c r="C31" s="171"/>
      <c r="D31" s="8" t="s">
        <v>13</v>
      </c>
      <c r="E31" s="9" t="s">
        <v>37</v>
      </c>
      <c r="F31" s="170"/>
      <c r="G31" s="171"/>
      <c r="H31" s="175"/>
      <c r="I31" s="176"/>
      <c r="J31" s="176"/>
      <c r="K31" s="177"/>
      <c r="L31" s="186"/>
      <c r="M31" s="191"/>
    </row>
    <row r="32" spans="1:13" ht="50.25" customHeight="1">
      <c r="A32" s="178"/>
      <c r="B32" s="171"/>
      <c r="C32" s="171"/>
      <c r="D32" s="8" t="s">
        <v>13</v>
      </c>
      <c r="E32" s="9" t="s">
        <v>1</v>
      </c>
      <c r="F32" s="170"/>
      <c r="G32" s="171"/>
      <c r="H32" s="175"/>
      <c r="I32" s="176"/>
      <c r="J32" s="176"/>
      <c r="K32" s="177"/>
      <c r="L32" s="180"/>
      <c r="M32" s="191"/>
    </row>
    <row r="33" spans="1:13" ht="93" customHeight="1">
      <c r="A33" s="178"/>
      <c r="B33" s="171" t="s">
        <v>70</v>
      </c>
      <c r="C33" s="63" t="s">
        <v>159</v>
      </c>
      <c r="D33" s="8" t="s">
        <v>13</v>
      </c>
      <c r="E33" s="9" t="s">
        <v>38</v>
      </c>
      <c r="F33" s="170" t="s">
        <v>206</v>
      </c>
      <c r="G33" s="171"/>
      <c r="H33" s="72" t="s">
        <v>205</v>
      </c>
      <c r="I33" s="70" t="s">
        <v>207</v>
      </c>
      <c r="J33" s="70" t="s">
        <v>208</v>
      </c>
      <c r="K33" s="71" t="s">
        <v>209</v>
      </c>
      <c r="L33" s="73">
        <v>0</v>
      </c>
      <c r="M33" s="191">
        <f>AVERAGE(L33:L37)</f>
        <v>0</v>
      </c>
    </row>
    <row r="34" spans="1:13" ht="67.5" customHeight="1">
      <c r="A34" s="178"/>
      <c r="B34" s="171"/>
      <c r="C34" s="171" t="s">
        <v>77</v>
      </c>
      <c r="D34" s="8" t="s">
        <v>13</v>
      </c>
      <c r="E34" s="9" t="s">
        <v>39</v>
      </c>
      <c r="F34" s="170" t="s">
        <v>104</v>
      </c>
      <c r="G34" s="171"/>
      <c r="H34" s="175" t="s">
        <v>201</v>
      </c>
      <c r="I34" s="176" t="s">
        <v>202</v>
      </c>
      <c r="J34" s="176" t="s">
        <v>203</v>
      </c>
      <c r="K34" s="177" t="s">
        <v>204</v>
      </c>
      <c r="L34" s="179">
        <v>0</v>
      </c>
      <c r="M34" s="191"/>
    </row>
    <row r="35" spans="1:13" ht="79.5" customHeight="1">
      <c r="A35" s="178"/>
      <c r="B35" s="171"/>
      <c r="C35" s="171"/>
      <c r="D35" s="8" t="s">
        <v>13</v>
      </c>
      <c r="E35" s="9" t="s">
        <v>40</v>
      </c>
      <c r="F35" s="170"/>
      <c r="G35" s="171"/>
      <c r="H35" s="175"/>
      <c r="I35" s="176"/>
      <c r="J35" s="176"/>
      <c r="K35" s="177"/>
      <c r="L35" s="180"/>
      <c r="M35" s="191"/>
    </row>
    <row r="36" spans="1:13" ht="74.25" customHeight="1">
      <c r="A36" s="178"/>
      <c r="B36" s="171"/>
      <c r="C36" s="171" t="s">
        <v>78</v>
      </c>
      <c r="D36" s="8" t="s">
        <v>13</v>
      </c>
      <c r="E36" s="9" t="s">
        <v>41</v>
      </c>
      <c r="F36" s="170" t="s">
        <v>42</v>
      </c>
      <c r="G36" s="171"/>
      <c r="H36" s="175" t="s">
        <v>197</v>
      </c>
      <c r="I36" s="176" t="s">
        <v>198</v>
      </c>
      <c r="J36" s="176" t="s">
        <v>199</v>
      </c>
      <c r="K36" s="177" t="s">
        <v>200</v>
      </c>
      <c r="L36" s="179">
        <v>0</v>
      </c>
      <c r="M36" s="191"/>
    </row>
    <row r="37" spans="1:13" ht="48.75" customHeight="1">
      <c r="A37" s="178"/>
      <c r="B37" s="171"/>
      <c r="C37" s="171"/>
      <c r="D37" s="8" t="s">
        <v>13</v>
      </c>
      <c r="E37" s="9" t="s">
        <v>43</v>
      </c>
      <c r="F37" s="170"/>
      <c r="G37" s="171"/>
      <c r="H37" s="175"/>
      <c r="I37" s="176"/>
      <c r="J37" s="176"/>
      <c r="K37" s="177"/>
      <c r="L37" s="180"/>
      <c r="M37" s="191"/>
    </row>
    <row r="38" spans="1:13" ht="75.75" customHeight="1">
      <c r="A38" s="178"/>
      <c r="B38" s="171" t="s">
        <v>156</v>
      </c>
      <c r="C38" s="171" t="s">
        <v>158</v>
      </c>
      <c r="D38" s="8" t="s">
        <v>13</v>
      </c>
      <c r="E38" s="9" t="s">
        <v>44</v>
      </c>
      <c r="F38" s="170" t="s">
        <v>135</v>
      </c>
      <c r="G38" s="171"/>
      <c r="H38" s="175" t="s">
        <v>279</v>
      </c>
      <c r="I38" s="176" t="s">
        <v>194</v>
      </c>
      <c r="J38" s="176" t="s">
        <v>195</v>
      </c>
      <c r="K38" s="177" t="s">
        <v>196</v>
      </c>
      <c r="L38" s="179">
        <v>0</v>
      </c>
      <c r="M38" s="191">
        <f>AVERAGE(L38)</f>
        <v>0</v>
      </c>
    </row>
    <row r="39" spans="1:13" ht="62.25" customHeight="1">
      <c r="A39" s="178"/>
      <c r="B39" s="171"/>
      <c r="C39" s="171"/>
      <c r="D39" s="8" t="s">
        <v>13</v>
      </c>
      <c r="E39" s="9" t="s">
        <v>45</v>
      </c>
      <c r="F39" s="170"/>
      <c r="G39" s="171"/>
      <c r="H39" s="175"/>
      <c r="I39" s="176"/>
      <c r="J39" s="176"/>
      <c r="K39" s="177"/>
      <c r="L39" s="180"/>
      <c r="M39" s="191"/>
    </row>
    <row r="40" spans="1:13" ht="81" customHeight="1">
      <c r="A40" s="178" t="s">
        <v>69</v>
      </c>
      <c r="B40" s="171" t="s">
        <v>63</v>
      </c>
      <c r="C40" s="171" t="s">
        <v>79</v>
      </c>
      <c r="D40" s="8" t="s">
        <v>13</v>
      </c>
      <c r="E40" s="9" t="s">
        <v>46</v>
      </c>
      <c r="F40" s="170" t="s">
        <v>136</v>
      </c>
      <c r="G40" s="171"/>
      <c r="H40" s="72" t="s">
        <v>190</v>
      </c>
      <c r="I40" s="70" t="s">
        <v>191</v>
      </c>
      <c r="J40" s="70" t="s">
        <v>192</v>
      </c>
      <c r="K40" s="71" t="s">
        <v>193</v>
      </c>
      <c r="L40" s="73">
        <v>0</v>
      </c>
      <c r="M40" s="191">
        <f>AVERAGE(L40:L47)</f>
        <v>0</v>
      </c>
    </row>
    <row r="41" spans="1:13" ht="78" customHeight="1">
      <c r="A41" s="178"/>
      <c r="B41" s="171"/>
      <c r="C41" s="171"/>
      <c r="D41" s="8" t="s">
        <v>13</v>
      </c>
      <c r="E41" s="9" t="s">
        <v>47</v>
      </c>
      <c r="F41" s="170" t="s">
        <v>137</v>
      </c>
      <c r="G41" s="171"/>
      <c r="H41" s="72" t="s">
        <v>182</v>
      </c>
      <c r="I41" s="70" t="s">
        <v>187</v>
      </c>
      <c r="J41" s="70" t="s">
        <v>188</v>
      </c>
      <c r="K41" s="71" t="s">
        <v>189</v>
      </c>
      <c r="L41" s="73">
        <v>0</v>
      </c>
      <c r="M41" s="191"/>
    </row>
    <row r="42" spans="1:13" ht="48" customHeight="1">
      <c r="A42" s="178"/>
      <c r="B42" s="171"/>
      <c r="C42" s="171"/>
      <c r="D42" s="8" t="s">
        <v>13</v>
      </c>
      <c r="E42" s="9" t="s">
        <v>48</v>
      </c>
      <c r="F42" s="170" t="s">
        <v>141</v>
      </c>
      <c r="G42" s="171"/>
      <c r="H42" s="72" t="s">
        <v>49</v>
      </c>
      <c r="I42" s="70" t="s">
        <v>183</v>
      </c>
      <c r="J42" s="70" t="s">
        <v>184</v>
      </c>
      <c r="K42" s="71" t="s">
        <v>186</v>
      </c>
      <c r="L42" s="73">
        <v>0</v>
      </c>
      <c r="M42" s="191"/>
    </row>
    <row r="43" spans="1:13" ht="66" customHeight="1">
      <c r="A43" s="178"/>
      <c r="B43" s="171"/>
      <c r="C43" s="171"/>
      <c r="D43" s="8" t="s">
        <v>13</v>
      </c>
      <c r="E43" s="9" t="s">
        <v>50</v>
      </c>
      <c r="F43" s="170" t="s">
        <v>138</v>
      </c>
      <c r="G43" s="171"/>
      <c r="H43" s="72" t="s">
        <v>182</v>
      </c>
      <c r="I43" s="70" t="s">
        <v>183</v>
      </c>
      <c r="J43" s="70" t="s">
        <v>184</v>
      </c>
      <c r="K43" s="71" t="s">
        <v>185</v>
      </c>
      <c r="L43" s="73">
        <v>0</v>
      </c>
      <c r="M43" s="191"/>
    </row>
    <row r="44" spans="1:13" ht="50.25" customHeight="1">
      <c r="A44" s="178"/>
      <c r="B44" s="171"/>
      <c r="C44" s="171" t="s">
        <v>5</v>
      </c>
      <c r="D44" s="8" t="s">
        <v>13</v>
      </c>
      <c r="E44" s="9" t="s">
        <v>51</v>
      </c>
      <c r="F44" s="170" t="s">
        <v>105</v>
      </c>
      <c r="G44" s="171"/>
      <c r="H44" s="175" t="s">
        <v>178</v>
      </c>
      <c r="I44" s="176" t="s">
        <v>179</v>
      </c>
      <c r="J44" s="176" t="s">
        <v>180</v>
      </c>
      <c r="K44" s="177" t="s">
        <v>181</v>
      </c>
      <c r="L44" s="179">
        <v>0</v>
      </c>
      <c r="M44" s="191"/>
    </row>
    <row r="45" spans="1:13" ht="39" customHeight="1">
      <c r="A45" s="178"/>
      <c r="B45" s="171"/>
      <c r="C45" s="171"/>
      <c r="D45" s="8" t="s">
        <v>13</v>
      </c>
      <c r="E45" s="9" t="s">
        <v>157</v>
      </c>
      <c r="F45" s="170"/>
      <c r="G45" s="171"/>
      <c r="H45" s="175"/>
      <c r="I45" s="176"/>
      <c r="J45" s="176"/>
      <c r="K45" s="177"/>
      <c r="L45" s="180"/>
      <c r="M45" s="191"/>
    </row>
    <row r="46" spans="1:13" ht="107.25" customHeight="1">
      <c r="A46" s="178"/>
      <c r="B46" s="171"/>
      <c r="C46" s="63" t="s">
        <v>80</v>
      </c>
      <c r="D46" s="8" t="s">
        <v>13</v>
      </c>
      <c r="E46" s="9" t="s">
        <v>52</v>
      </c>
      <c r="F46" s="170" t="s">
        <v>106</v>
      </c>
      <c r="G46" s="171"/>
      <c r="H46" s="72" t="s">
        <v>284</v>
      </c>
      <c r="I46" s="70" t="s">
        <v>175</v>
      </c>
      <c r="J46" s="70" t="s">
        <v>176</v>
      </c>
      <c r="K46" s="71" t="s">
        <v>177</v>
      </c>
      <c r="L46" s="73">
        <v>0</v>
      </c>
      <c r="M46" s="191"/>
    </row>
    <row r="47" spans="1:13" ht="78" customHeight="1">
      <c r="A47" s="178"/>
      <c r="B47" s="171"/>
      <c r="C47" s="63" t="s">
        <v>160</v>
      </c>
      <c r="D47" s="8" t="s">
        <v>13</v>
      </c>
      <c r="E47" s="9" t="s">
        <v>53</v>
      </c>
      <c r="F47" s="170" t="s">
        <v>139</v>
      </c>
      <c r="G47" s="171"/>
      <c r="H47" s="72" t="s">
        <v>171</v>
      </c>
      <c r="I47" s="70" t="s">
        <v>172</v>
      </c>
      <c r="J47" s="70" t="s">
        <v>173</v>
      </c>
      <c r="K47" s="71" t="s">
        <v>174</v>
      </c>
      <c r="L47" s="73">
        <v>0</v>
      </c>
      <c r="M47" s="191"/>
    </row>
    <row r="48" spans="1:13" ht="63.75" customHeight="1">
      <c r="A48" s="178"/>
      <c r="B48" s="171" t="s">
        <v>64</v>
      </c>
      <c r="C48" s="171" t="s">
        <v>71</v>
      </c>
      <c r="D48" s="8" t="s">
        <v>13</v>
      </c>
      <c r="E48" s="9" t="s">
        <v>54</v>
      </c>
      <c r="F48" s="170" t="s">
        <v>140</v>
      </c>
      <c r="G48" s="171"/>
      <c r="H48" s="175" t="s">
        <v>167</v>
      </c>
      <c r="I48" s="176" t="s">
        <v>168</v>
      </c>
      <c r="J48" s="176" t="s">
        <v>169</v>
      </c>
      <c r="K48" s="177" t="s">
        <v>170</v>
      </c>
      <c r="L48" s="179">
        <v>0</v>
      </c>
      <c r="M48" s="191">
        <f>AVERAGE(L48)</f>
        <v>0</v>
      </c>
    </row>
    <row r="49" spans="1:13" ht="60.75" customHeight="1">
      <c r="A49" s="178"/>
      <c r="B49" s="171"/>
      <c r="C49" s="171"/>
      <c r="D49" s="8" t="s">
        <v>13</v>
      </c>
      <c r="E49" s="9" t="s">
        <v>55</v>
      </c>
      <c r="F49" s="170"/>
      <c r="G49" s="171"/>
      <c r="H49" s="175"/>
      <c r="I49" s="176"/>
      <c r="J49" s="176"/>
      <c r="K49" s="177"/>
      <c r="L49" s="180"/>
      <c r="M49" s="191"/>
    </row>
    <row r="50" spans="1:13" ht="14.25">
      <c r="F50" s="74"/>
      <c r="G50" s="74"/>
      <c r="H50" s="74"/>
      <c r="I50" s="74"/>
      <c r="J50" s="74"/>
      <c r="K50" s="74"/>
      <c r="L50" s="75"/>
      <c r="M50" s="75"/>
    </row>
    <row r="51" spans="1:13" ht="20.25" customHeight="1">
      <c r="A51" s="2" t="s">
        <v>109</v>
      </c>
    </row>
    <row r="52" spans="1:13" ht="20.25" customHeight="1">
      <c r="A52" s="2" t="s">
        <v>110</v>
      </c>
    </row>
    <row r="53" spans="1:13" ht="20.25" customHeight="1">
      <c r="A53" s="2" t="s">
        <v>111</v>
      </c>
    </row>
    <row r="54" spans="1:13" ht="20.25" customHeight="1">
      <c r="A54" s="2" t="s">
        <v>148</v>
      </c>
    </row>
    <row r="55" spans="1:13" ht="20.25" customHeight="1">
      <c r="A55" s="2" t="s">
        <v>112</v>
      </c>
    </row>
    <row r="56" spans="1:13" ht="20.25" customHeight="1">
      <c r="A56" s="2" t="s">
        <v>113</v>
      </c>
    </row>
    <row r="57" spans="1:13" ht="20.25" customHeight="1">
      <c r="A57" s="2" t="s">
        <v>114</v>
      </c>
    </row>
    <row r="58" spans="1:13" ht="20.25" customHeight="1">
      <c r="A58" s="2" t="s">
        <v>115</v>
      </c>
    </row>
    <row r="59" spans="1:13" ht="20.25" customHeight="1">
      <c r="A59" s="2" t="s">
        <v>116</v>
      </c>
    </row>
    <row r="60" spans="1:13" ht="20.25" customHeight="1">
      <c r="A60" s="2" t="s">
        <v>117</v>
      </c>
    </row>
  </sheetData>
  <mergeCells count="123">
    <mergeCell ref="M48:M49"/>
    <mergeCell ref="D10:D11"/>
    <mergeCell ref="E10:E11"/>
    <mergeCell ref="F5:G6"/>
    <mergeCell ref="A1:M1"/>
    <mergeCell ref="M7:M18"/>
    <mergeCell ref="M19:M29"/>
    <mergeCell ref="M30:M32"/>
    <mergeCell ref="M33:M37"/>
    <mergeCell ref="M38:M39"/>
    <mergeCell ref="M40:M47"/>
    <mergeCell ref="F48:G49"/>
    <mergeCell ref="H48:H49"/>
    <mergeCell ref="I48:I49"/>
    <mergeCell ref="J48:J49"/>
    <mergeCell ref="K48:K49"/>
    <mergeCell ref="L48:L49"/>
    <mergeCell ref="L38:L39"/>
    <mergeCell ref="F44:G45"/>
    <mergeCell ref="H44:H45"/>
    <mergeCell ref="I44:I45"/>
    <mergeCell ref="J44:J45"/>
    <mergeCell ref="K44:K45"/>
    <mergeCell ref="L44:L45"/>
    <mergeCell ref="H36:H37"/>
    <mergeCell ref="I36:I37"/>
    <mergeCell ref="J36:J37"/>
    <mergeCell ref="K36:K37"/>
    <mergeCell ref="L36:L37"/>
    <mergeCell ref="F38:G39"/>
    <mergeCell ref="H38:H39"/>
    <mergeCell ref="I38:I39"/>
    <mergeCell ref="J38:J39"/>
    <mergeCell ref="K38:K39"/>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L21:L22"/>
    <mergeCell ref="D24:D27"/>
    <mergeCell ref="E24:E27"/>
    <mergeCell ref="L3:L6"/>
    <mergeCell ref="M3:M6"/>
    <mergeCell ref="L12:L13"/>
    <mergeCell ref="L14:L16"/>
    <mergeCell ref="F19:G20"/>
    <mergeCell ref="H19:H20"/>
    <mergeCell ref="I19:I20"/>
    <mergeCell ref="J19:J20"/>
    <mergeCell ref="K19:K20"/>
    <mergeCell ref="L19:L20"/>
    <mergeCell ref="F9:G9"/>
    <mergeCell ref="F10:G10"/>
    <mergeCell ref="F4:G4"/>
    <mergeCell ref="A3:E6"/>
    <mergeCell ref="A7:A18"/>
    <mergeCell ref="B7:B18"/>
    <mergeCell ref="C7:C9"/>
    <mergeCell ref="A19:A29"/>
    <mergeCell ref="B19:B29"/>
    <mergeCell ref="C19:C20"/>
    <mergeCell ref="C21:C22"/>
    <mergeCell ref="C28:C29"/>
    <mergeCell ref="F43:G43"/>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F46:G46"/>
    <mergeCell ref="F47:G47"/>
    <mergeCell ref="F40:G40"/>
    <mergeCell ref="F41:G41"/>
    <mergeCell ref="F42:G42"/>
    <mergeCell ref="F36:G37"/>
    <mergeCell ref="F33:G33"/>
    <mergeCell ref="F28:G29"/>
    <mergeCell ref="F14:F16"/>
    <mergeCell ref="F17:G17"/>
    <mergeCell ref="F18:G18"/>
    <mergeCell ref="C14:C18"/>
    <mergeCell ref="H21:H22"/>
    <mergeCell ref="I21:I22"/>
    <mergeCell ref="J21:J22"/>
    <mergeCell ref="K21:K22"/>
    <mergeCell ref="C24:C27"/>
    <mergeCell ref="F23:G23"/>
    <mergeCell ref="F24:F27"/>
    <mergeCell ref="F21:G22"/>
    <mergeCell ref="F12:G13"/>
    <mergeCell ref="H12:H13"/>
    <mergeCell ref="I12:I13"/>
    <mergeCell ref="J12:J13"/>
    <mergeCell ref="K12:K13"/>
    <mergeCell ref="F3:K3"/>
    <mergeCell ref="F7:G7"/>
    <mergeCell ref="F8:G8"/>
    <mergeCell ref="C12:C13"/>
    <mergeCell ref="C10:C11"/>
    <mergeCell ref="F11:G11"/>
    <mergeCell ref="E8:E9"/>
  </mergeCells>
  <phoneticPr fontId="1"/>
  <dataValidations count="1">
    <dataValidation type="decimal" allowBlank="1" showInputMessage="1" showErrorMessage="1" sqref="L7:L49" xr:uid="{00000000-0002-0000-0200-000000000000}">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8" max="12" man="1"/>
    <brk id="29" max="16383" man="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0:Q57"/>
  <sheetViews>
    <sheetView tabSelected="1" view="pageBreakPreview" zoomScale="60" zoomScaleNormal="60" workbookViewId="0">
      <selection activeCell="W57" sqref="W57"/>
    </sheetView>
  </sheetViews>
  <sheetFormatPr defaultRowHeight="15"/>
  <cols>
    <col min="1" max="1" width="8.7109375" customWidth="1"/>
    <col min="16" max="16" width="40" bestFit="1" customWidth="1"/>
  </cols>
  <sheetData>
    <row r="50" spans="2:17" ht="20.25" customHeight="1">
      <c r="B50" s="202" t="s">
        <v>66</v>
      </c>
      <c r="C50" s="202"/>
      <c r="D50" s="202"/>
      <c r="E50" s="202"/>
      <c r="F50" s="202"/>
      <c r="G50" s="202"/>
      <c r="H50" s="202"/>
      <c r="I50" s="202"/>
      <c r="J50" s="202"/>
      <c r="K50" s="202"/>
      <c r="L50" s="202"/>
      <c r="M50" s="202"/>
      <c r="N50" s="202"/>
      <c r="O50" s="203"/>
      <c r="P50" s="15" t="s">
        <v>146</v>
      </c>
      <c r="Q50" s="16" t="s">
        <v>56</v>
      </c>
    </row>
    <row r="51" spans="2:17" ht="20.25" customHeight="1">
      <c r="B51" s="202"/>
      <c r="C51" s="202"/>
      <c r="D51" s="202"/>
      <c r="E51" s="202"/>
      <c r="F51" s="202"/>
      <c r="G51" s="202"/>
      <c r="H51" s="202"/>
      <c r="I51" s="202"/>
      <c r="J51" s="202"/>
      <c r="K51" s="202"/>
      <c r="L51" s="202"/>
      <c r="M51" s="202"/>
      <c r="N51" s="202"/>
      <c r="O51" s="203"/>
      <c r="P51" s="17" t="s">
        <v>58</v>
      </c>
      <c r="Q51" s="23">
        <f>'シートB（指針および評価指標）'!M7</f>
        <v>0</v>
      </c>
    </row>
    <row r="52" spans="2:17" ht="20.25" customHeight="1">
      <c r="B52" s="202"/>
      <c r="C52" s="202"/>
      <c r="D52" s="202"/>
      <c r="E52" s="202"/>
      <c r="F52" s="202"/>
      <c r="G52" s="202"/>
      <c r="H52" s="202"/>
      <c r="I52" s="202"/>
      <c r="J52" s="202"/>
      <c r="K52" s="202"/>
      <c r="L52" s="202"/>
      <c r="M52" s="202"/>
      <c r="N52" s="202"/>
      <c r="O52" s="203"/>
      <c r="P52" s="18" t="s">
        <v>59</v>
      </c>
      <c r="Q52" s="24">
        <f>'シートB（指針および評価指標）'!M19</f>
        <v>0</v>
      </c>
    </row>
    <row r="53" spans="2:17" ht="20.25" customHeight="1">
      <c r="B53" s="78"/>
      <c r="C53" s="78"/>
      <c r="D53" s="78"/>
      <c r="E53" s="78"/>
      <c r="F53" s="78"/>
      <c r="G53" s="78"/>
      <c r="H53" s="78"/>
      <c r="I53" s="78"/>
      <c r="J53" s="78"/>
      <c r="K53" s="78"/>
      <c r="L53" s="78"/>
      <c r="M53" s="78"/>
      <c r="N53" s="78"/>
      <c r="P53" s="18" t="s">
        <v>60</v>
      </c>
      <c r="Q53" s="24">
        <f>'シートB（指針および評価指標）'!M30</f>
        <v>0</v>
      </c>
    </row>
    <row r="54" spans="2:17" ht="20.25" customHeight="1">
      <c r="B54" s="78"/>
      <c r="C54" s="78"/>
      <c r="D54" s="78"/>
      <c r="E54" s="78"/>
      <c r="F54" s="78"/>
      <c r="G54" s="78"/>
      <c r="H54" s="78"/>
      <c r="I54" s="78"/>
      <c r="J54" s="78"/>
      <c r="K54" s="78"/>
      <c r="L54" s="78"/>
      <c r="M54" s="78"/>
      <c r="N54" s="78"/>
      <c r="P54" s="18" t="s">
        <v>61</v>
      </c>
      <c r="Q54" s="24">
        <f>'シートB（指針および評価指標）'!M33</f>
        <v>0</v>
      </c>
    </row>
    <row r="55" spans="2:17" ht="20.25" customHeight="1">
      <c r="B55" s="78"/>
      <c r="C55" s="78"/>
      <c r="D55" s="78"/>
      <c r="E55" s="78"/>
      <c r="F55" s="78"/>
      <c r="G55" s="78"/>
      <c r="H55" s="78"/>
      <c r="I55" s="78"/>
      <c r="J55" s="78"/>
      <c r="K55" s="78"/>
      <c r="L55" s="78"/>
      <c r="M55" s="78"/>
      <c r="N55" s="78"/>
      <c r="P55" s="18" t="s">
        <v>62</v>
      </c>
      <c r="Q55" s="24">
        <f>'シートB（指針および評価指標）'!M38</f>
        <v>0</v>
      </c>
    </row>
    <row r="56" spans="2:17" ht="20.25" customHeight="1">
      <c r="P56" s="18" t="s">
        <v>63</v>
      </c>
      <c r="Q56" s="24">
        <f>'シートB（指針および評価指標）'!M40</f>
        <v>0</v>
      </c>
    </row>
    <row r="57" spans="2:17" ht="20.25" customHeight="1">
      <c r="P57" s="19" t="s">
        <v>64</v>
      </c>
      <c r="Q57" s="25">
        <f>'シートB（指針および評価指標）'!M48</f>
        <v>0</v>
      </c>
    </row>
  </sheetData>
  <mergeCells count="1">
    <mergeCell ref="B50:O52"/>
  </mergeCells>
  <phoneticPr fontId="1"/>
  <pageMargins left="0.70866141732283472" right="0.70866141732283472" top="0.74803149606299213" bottom="0.35433070866141736" header="0.31496062992125984" footer="0.31496062992125984"/>
  <pageSetup paperSize="9" scale="5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A36D9FE774B1C4F90F9EB678066E582" ma:contentTypeVersion="2" ma:contentTypeDescription="新しいドキュメントを作成します。" ma:contentTypeScope="" ma:versionID="4d5b12b89edfad1fa114e879b3328f33">
  <xsd:schema xmlns:xsd="http://www.w3.org/2001/XMLSchema" xmlns:xs="http://www.w3.org/2001/XMLSchema" xmlns:p="http://schemas.microsoft.com/office/2006/metadata/properties" xmlns:ns2="8872e0aa-3a1d-4760-8ca7-9b28cc9d52b7" targetNamespace="http://schemas.microsoft.com/office/2006/metadata/properties" ma:root="true" ma:fieldsID="a148a9ffea183abbd8cbd4c794cd62c6" ns2:_="">
    <xsd:import namespace="8872e0aa-3a1d-4760-8ca7-9b28cc9d52b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72e0aa-3a1d-4760-8ca7-9b28cc9d52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40A03D-D184-4C10-B5A2-67C76F2385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72e0aa-3a1d-4760-8ca7-9b28cc9d52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95667C-F26B-425C-B4A2-EE016C76D62F}">
  <ds:schemaRefs>
    <ds:schemaRef ds:uri="http://schemas.microsoft.com/office/2006/documentManagement/types"/>
    <ds:schemaRef ds:uri="http://purl.org/dc/elements/1.1/"/>
    <ds:schemaRef ds:uri="http://purl.org/dc/dcmitype/"/>
    <ds:schemaRef ds:uri="http://purl.org/dc/terms/"/>
    <ds:schemaRef ds:uri="http://www.w3.org/XML/1998/namespace"/>
    <ds:schemaRef ds:uri="8872e0aa-3a1d-4760-8ca7-9b28cc9d52b7"/>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1F8485E-5852-4940-81B4-3613AE055A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自己点検・評価の前に</vt:lpstr>
      <vt:lpstr>シートA（プロフィール）</vt:lpstr>
      <vt:lpstr>シートB（指針および評価指標）</vt:lpstr>
      <vt:lpstr>シートC（レーダーチャート）</vt:lpstr>
      <vt:lpstr>シートA（プロフィール）!Print_Area</vt:lpstr>
      <vt:lpstr>シートB（指針および評価指標）!Print_Area</vt:lpstr>
      <vt:lpstr>シートC（レーダーチャート）!Print_Area</vt:lpstr>
      <vt:lpstr>自己点検・評価の前に!Print_Area</vt:lpstr>
      <vt:lpstr>シートB（指針および評価指標）!Print_Titles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木戸</cp:lastModifiedBy>
  <cp:lastPrinted>2023-07-21T21:37:14Z</cp:lastPrinted>
  <dcterms:created xsi:type="dcterms:W3CDTF">2015-05-29T02:35:55Z</dcterms:created>
  <dcterms:modified xsi:type="dcterms:W3CDTF">2023-07-21T21:37:27Z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0x0101009A36D9FE774B1C4F90F9EB678066E582</vt:lpwstr>
  </property>
  <property fmtid="{D5CDD505-2E9C-101B-9397-08002B2CF9AE}" pid="3" name="MediaServiceImageTags">
    <vt:lpwstr/>
  </property>
</Properties>
</file>