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01_ネットワークグループ\02_事業部\13_スポーツ推進班\01_総合型地域スポーツクラブ普及・定着化\03_総合型地域スポーツクラブ連絡協議会\第１回\00_自己点検ツール入力\"/>
    </mc:Choice>
  </mc:AlternateContent>
  <bookViews>
    <workbookView xWindow="0" yWindow="0" windowWidth="20520" windowHeight="9390" firstSheet="1" activeTab="1"/>
  </bookViews>
  <sheets>
    <sheet name="自己点検・評価の前に" sheetId="5" r:id="rId1"/>
    <sheet name="指針および評価指標 (1年目)" sheetId="6" r:id="rId2"/>
    <sheet name="レーダーチャート" sheetId="3" r:id="rId3"/>
    <sheet name=" (2年目)" sheetId="8" r:id="rId4"/>
    <sheet name=" (3年目)" sheetId="9" r:id="rId5"/>
    <sheet name=" (4年目)" sheetId="7" r:id="rId6"/>
    <sheet name=" (5年目)" sheetId="2" r:id="rId7"/>
  </sheets>
  <definedNames>
    <definedName name="_xlnm.Print_Area" localSheetId="3">' (2年目)'!$A$1:$M$62</definedName>
    <definedName name="_xlnm.Print_Area" localSheetId="4">' (3年目)'!$A$1:$M$62</definedName>
    <definedName name="_xlnm.Print_Area" localSheetId="5">' (4年目)'!$A$1:$M$62</definedName>
    <definedName name="_xlnm.Print_Area" localSheetId="6">' (5年目)'!$A$1:$M$62</definedName>
    <definedName name="_xlnm.Print_Area" localSheetId="2">レーダーチャート!$B$1:$U$57</definedName>
    <definedName name="_xlnm.Print_Area" localSheetId="1">'指針および評価指標 (1年目)'!$A$1:$M$60</definedName>
    <definedName name="_xlnm.Print_Titles" localSheetId="3">' (2年目)'!$1:$6</definedName>
    <definedName name="_xlnm.Print_Titles" localSheetId="4">' (3年目)'!$1:$6</definedName>
    <definedName name="_xlnm.Print_Titles" localSheetId="5">' (4年目)'!$1:$6</definedName>
    <definedName name="_xlnm.Print_Titles" localSheetId="6">' (5年目)'!$1:$6</definedName>
    <definedName name="_xlnm.Print_Titles" localSheetId="1">'指針および評価指標 (1年目)'!$1:$6</definedName>
  </definedNames>
  <calcPr calcId="152511"/>
</workbook>
</file>

<file path=xl/calcChain.xml><?xml version="1.0" encoding="utf-8"?>
<calcChain xmlns="http://schemas.openxmlformats.org/spreadsheetml/2006/main">
  <c r="G1" i="3" l="1"/>
  <c r="M7" i="8" l="1"/>
  <c r="R51" i="3" l="1"/>
  <c r="M7" i="6" l="1"/>
  <c r="Q51" i="3" s="1"/>
  <c r="M48" i="9"/>
  <c r="S57" i="3" s="1"/>
  <c r="M40" i="9"/>
  <c r="S56" i="3" s="1"/>
  <c r="M38" i="9"/>
  <c r="S55" i="3" s="1"/>
  <c r="M33" i="9"/>
  <c r="S54" i="3" s="1"/>
  <c r="M30" i="9"/>
  <c r="S53" i="3" s="1"/>
  <c r="M19" i="9"/>
  <c r="S52" i="3" s="1"/>
  <c r="M7" i="9"/>
  <c r="S51" i="3" s="1"/>
  <c r="M48" i="8"/>
  <c r="R57" i="3" s="1"/>
  <c r="M40" i="8"/>
  <c r="R56" i="3" s="1"/>
  <c r="M38" i="8"/>
  <c r="R55" i="3" s="1"/>
  <c r="M33" i="8"/>
  <c r="R54" i="3" s="1"/>
  <c r="M30" i="8"/>
  <c r="R53" i="3" s="1"/>
  <c r="M19" i="8"/>
  <c r="R52" i="3" s="1"/>
  <c r="M48" i="7"/>
  <c r="T57" i="3" s="1"/>
  <c r="M40" i="7"/>
  <c r="T56" i="3" s="1"/>
  <c r="M38" i="7"/>
  <c r="T55" i="3" s="1"/>
  <c r="M33" i="7"/>
  <c r="T54" i="3" s="1"/>
  <c r="M30" i="7"/>
  <c r="T53" i="3" s="1"/>
  <c r="M19" i="7"/>
  <c r="T52" i="3" s="1"/>
  <c r="M7" i="7"/>
  <c r="T51" i="3" s="1"/>
  <c r="M48" i="6"/>
  <c r="Q57" i="3" s="1"/>
  <c r="M40" i="6"/>
  <c r="Q56" i="3" s="1"/>
  <c r="M38" i="6"/>
  <c r="Q55" i="3" s="1"/>
  <c r="M33" i="6"/>
  <c r="Q54" i="3" s="1"/>
  <c r="M30" i="6"/>
  <c r="Q53" i="3" s="1"/>
  <c r="M19" i="6"/>
  <c r="Q52" i="3" s="1"/>
  <c r="M48" i="2"/>
  <c r="U57" i="3" s="1"/>
  <c r="M40" i="2"/>
  <c r="U56" i="3" s="1"/>
  <c r="M38" i="2"/>
  <c r="U55" i="3" s="1"/>
  <c r="M33" i="2"/>
  <c r="U54" i="3" s="1"/>
  <c r="M30" i="2"/>
  <c r="U53" i="3" s="1"/>
  <c r="M19" i="2"/>
  <c r="U52" i="3" s="1"/>
  <c r="M7" i="2"/>
  <c r="U51" i="3" s="1"/>
</calcChain>
</file>

<file path=xl/sharedStrings.xml><?xml version="1.0" encoding="utf-8"?>
<sst xmlns="http://schemas.openxmlformats.org/spreadsheetml/2006/main" count="1455" uniqueCount="254">
  <si>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</si>
  <si>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</si>
  <si>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</si>
  <si>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</si>
  <si>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</si>
  <si>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多世代化
(対象の拡大)</t>
  </si>
  <si>
    <t>多世代化を意識
した活動を計画
している</t>
  </si>
  <si>
    <t>幼・小・中・高年代、成
年世代、高年齢世代の各
世代に対応して偏りな
く事業展開をしている</t>
  </si>
  <si>
    <t>新規会員の獲得
も視野に入れて、
世代の多様化を
意識した事業を
展開している</t>
  </si>
  <si>
    <t>既存会員の世代
分布に合わせた
事業展開をして
いる</t>
  </si>
  <si>
    <t>多志向化
(目的の拡大)</t>
  </si>
  <si>
    <t>会員のニーズ・
特性に配慮し、
スポーツを楽し
む観点で多志向
化に対応できる
活動を計画して
いる</t>
  </si>
  <si>
    <t>楽しみ志向、健康志向、
交流志向、競技志向な
ど、多志向に対応した事
業を偏りなく展開して
いる</t>
  </si>
  <si>
    <t>楽しみ志向、健
康志向、交流志
向、競技志向な
ど、三つの志向
に対応した事業
を展開している</t>
  </si>
  <si>
    <t>楽しみ志向、健
康志向、交流志
向、競技志向な
ど、二つの志向
に対応した事業
を展開している</t>
  </si>
  <si>
    <t>複数種目の
実施者</t>
  </si>
  <si>
    <t>会員の5％程度
が複数のサーク
ルや教室などに
参加している</t>
  </si>
  <si>
    <t>会員の30％程度が複数
のサークルや教室など
に参加している</t>
  </si>
  <si>
    <t>会員の20％程度
が複数のサーク
ルや教室などに
参加している</t>
  </si>
  <si>
    <t>会員の10％程度
が複数のサーク
ルや教室などに
参加している</t>
  </si>
  <si>
    <t>「マイクラブ」
意識</t>
  </si>
  <si>
    <t>会員の過半数
が、クラブの活
動の必要性を認
識している</t>
  </si>
  <si>
    <t>地域に「マイタウンクラ
ブ」意識が浸透し、当
該クラブに対して、諸
組織・団体から年に複
数回、連携・協働の依
頼が寄せられる</t>
  </si>
  <si>
    <t>ほぼ全ての会員
が、当該クラブ
に対する愛着や
親近感などの「マ
イクラブ」意識を
持っている</t>
  </si>
  <si>
    <t>会員の過半数
が、当該クラブ
に対する愛着や
親近感などの「マ
イクラブ」意識を
持っている</t>
  </si>
  <si>
    <t>CM※4 及び
事務局員の
配置体制</t>
  </si>
  <si>
    <t>いずれか１名を
有償で配置して
いる</t>
  </si>
  <si>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</si>
  <si>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</si>
  <si>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</si>
  <si>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</si>
  <si>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</si>
  <si>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</si>
  <si>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</si>
  <si>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</si>
  <si>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</si>
  <si>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いずれかを配置
している</t>
  </si>
  <si>
    <t>それぞれの1 名
を配置している</t>
  </si>
  <si>
    <t>いずれかを複数
名配置している</t>
  </si>
  <si>
    <t>それぞれを複数配置し
ている</t>
  </si>
  <si>
    <t>組織の充実・発展に伴い、専従事務局員の有償配置を含めた複数名による事務局体制が確保されていること。</t>
  </si>
  <si>
    <t>CM 及び
事務局員の
配置条件※5</t>
  </si>
  <si>
    <t>それぞれの1 名
を有償で配置し
ている</t>
  </si>
  <si>
    <t>有償で配置している財
源を自己財源※6 で確保
している</t>
  </si>
  <si>
    <t>公認ﾏﾈｼﾞﾒﾝﾄ
資格※7 の取得
(ｸﾗﾌﾞﾏﾈｼﾞｬｰ)</t>
  </si>
  <si>
    <t>公認ｱｼｽﾀﾝﾄﾏﾈｼﾞ
ｬｰ資格の登録者
がいる</t>
  </si>
  <si>
    <t>複数名の公認ｱｼｽ
ﾀﾝﾄﾏﾈｼﾞｬｰ資格の
登録者がいる</t>
  </si>
  <si>
    <t>公認ｸﾗﾌﾞﾏﾈｼﾞｬｰ
資格の登録者が
いる</t>
  </si>
  <si>
    <t>複数の公認ｸﾗﾌﾞﾏﾈｼﾞｬｰ
資格の登録者がいる</t>
  </si>
  <si>
    <t>安全かつ正しく、楽しくスポーツ活動を行うため、一定の知識と技能を有した公認資格を保有する指導者が確保されていること。</t>
  </si>
  <si>
    <t>公 認 資格※ 8
を有するｽﾎﾟ
ｰﾂ指導者の
確保</t>
  </si>
  <si>
    <t>事業の半数未満
で、公認資格を
有する指導者を
配置している</t>
  </si>
  <si>
    <t>半数以上の事業
で、公認資格を
有する指導者を
配置している</t>
  </si>
  <si>
    <t>全ての事業で、
公認資格を有す
る指導者を配置
している</t>
  </si>
  <si>
    <t>全ての事業で、指導を
行う者は全員公認資格
を有している</t>
  </si>
  <si>
    <t>指導者研修
会の実施</t>
  </si>
  <si>
    <t>クラブ内での研
修会開催につい
て計画している</t>
  </si>
  <si>
    <t>クラブ内での研
修会が不定期に
開催されている</t>
  </si>
  <si>
    <t>クラブ内での研修
会が年に複数回開
催されている</t>
  </si>
  <si>
    <t>クラブ外の指導者研修
会等へ年に1 回程度、
指導者を派遣している</t>
  </si>
  <si>
    <t>受益者負担に関する理解が会員に共有され、助成金、補助金等に頼らず、会費、参加費をはじめとする事業収入、寄付金等により、十分な活動資金が確保されていること。</t>
  </si>
  <si>
    <t>受益者負担の
理解
（財務的自立）</t>
  </si>
  <si>
    <t>自己財源が総収
入の25％未満で
ある</t>
  </si>
  <si>
    <t>自己財源が総収
入の25％以上、
50％未満である</t>
  </si>
  <si>
    <t>自己財源が総収
入の50％以上で
ある</t>
  </si>
  <si>
    <t>自己財源により（総収
入の75％以上）、安定し
たクラブの活動が展開
できている</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</si>
  <si>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</si>
  <si>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</si>
  <si>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</si>
  <si>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学校
体育
施設
の利用</t>
  </si>
  <si>
    <t>当初の年間利用
計画のうち50％
未満の確保状況
である</t>
  </si>
  <si>
    <t>当初の年間利用
計画のうち50％
以上確保できる</t>
  </si>
  <si>
    <t>当初の年間利用
の計画のうち、
80％程度確保で
きる</t>
  </si>
  <si>
    <t>施設の管理委託を受
け、安定的に利用する
とともに、地域の各ク
ラブ・団体等間の利用
調整も行っている</t>
  </si>
  <si>
    <t>事務作業等を行うための事務局スペース、会員や地域住民が自由に交流・談話できるサロンスペースを有したクラブハウス機能が確保されていること。</t>
  </si>
  <si>
    <t>公共
ｽﾎﾟｰﾂ
施設
の利用</t>
  </si>
  <si>
    <t>施設の指定管理者とな
って、安定的に利用す
るとともに、地域住民
及び地域の各クラブ・
団体等間の利用調整も
行っている</t>
  </si>
  <si>
    <t>上記以外
の施設の
利用</t>
  </si>
  <si>
    <t>継続的・安定的に利用
できる</t>
  </si>
  <si>
    <t>事務局ｽﾍﾟｰｽ
(ｸﾗﾌﾞﾊｳｽ機
能)の確保</t>
  </si>
  <si>
    <t>事務作業ができ
る公的なスペー
ス※10 を確保して
いる</t>
  </si>
  <si>
    <t>必要な機材（電
話・FAX・PC メー
ル等）が揃って
いる</t>
  </si>
  <si>
    <t>少人数で打合せ
を行う程度のス
ペースを備えて
いる</t>
  </si>
  <si>
    <t>会議専用の一室を備え
ている</t>
  </si>
  <si>
    <t>ｻﾛﾝｽﾍﾟｰｽ(ｸ
ﾗﾌﾞﾊｳｽ機能)
の確保</t>
  </si>
  <si>
    <t>サロンスペース
の確保に向けた
行動を計画して
いる</t>
  </si>
  <si>
    <t>少人数の会員が
集える程度のス
ペースがある</t>
  </si>
  <si>
    <t>会員が自由に交
流・談話できる
スペースを確保
している</t>
  </si>
  <si>
    <t>地域の誰もが自由に交
流・談話できるスペー
スを確保している</t>
  </si>
  <si>
    <t>クラブの活動の場や機会を拡充させ、地域における存在意義を高めるため、行政と緊密に連携していること。</t>
  </si>
  <si>
    <t>市区町村との
連携</t>
  </si>
  <si>
    <t>運営委員会のメ
ンバーとして、
行政担当者又は
ｽﾎﾟｰﾂ推進委員が
参画している</t>
  </si>
  <si>
    <t>活動場所の提供
や地域住民への
啓発等、一定の
行政支援を受け
ている</t>
  </si>
  <si>
    <t>行政主催のイベ
ント事業や健康
づくり事業など
を連携・協力し
て実施している</t>
  </si>
  <si>
    <t>スポーツに関する有識
者の立場で、行政が行
う会議等のメンバーと
して行政運営に参画し
ている</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</si>
  <si>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</si>
  <si>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</si>
  <si>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</si>
  <si>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学校行事（イベ
ント）等に不定
期に協力してい
る</t>
  </si>
  <si>
    <t>学校行事（イベ
ント）等に年に
複数回協力して
いる</t>
  </si>
  <si>
    <t>総合的な学習の
時間、体育授業、
部活動等に協力
している</t>
  </si>
  <si>
    <t>学校と相互に連携し、
学校及び地域の課題解
決に向けた共同事業を
実施している</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</si>
  <si>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</si>
  <si>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</si>
  <si>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地域自治組織
との連携</t>
  </si>
  <si>
    <t>地域自治組織が
行う行事等の協
力に向けた協議
を行っている</t>
  </si>
  <si>
    <t>地域自治組織が
行う行事等に不
定期に協力して
いる</t>
  </si>
  <si>
    <t>地域自治組織が
行う行事の計画
に参画し定期的
に協力している</t>
  </si>
  <si>
    <t>各種地域自治組織と相
互に連携し、地域の課
題解決に向けた共同事
業を実施している</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</si>
  <si>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</si>
  <si>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</si>
  <si>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スポーツ
少年団</t>
  </si>
  <si>
    <t>連携に向けた協
議を行っている</t>
  </si>
  <si>
    <t>地域イベント等
を共催で実施し
ている</t>
  </si>
  <si>
    <t>定期的事業にお
いて、指導者派
遣等の連携を行
っている</t>
  </si>
  <si>
    <t>スポーツ少年団と一体
的なクラブの活動(統
合化・サークル化)を行
っている</t>
  </si>
  <si>
    <t>単一種目
クラブ・
団体等</t>
  </si>
  <si>
    <t>地域イベント等
で連携している</t>
  </si>
  <si>
    <t>地域イベントや
指導者派遣等で
連携している</t>
  </si>
  <si>
    <t>単一種目クラブ・団体
等と一体的なクラブの
活動(統合化・サークル
化)を行っている</t>
  </si>
  <si>
    <t>地区体育協会
（振興会）等</t>
  </si>
  <si>
    <t>地域イベント等
で不定期に連携
している</t>
  </si>
  <si>
    <t>地域イベント等
で定期的に連携
している</t>
  </si>
  <si>
    <t>定期的な連携に加え、当
該地区のｽﾎﾟｰﾂ推進計画
の策定に参画している</t>
  </si>
  <si>
    <t>他の総合型
クラブ等</t>
  </si>
  <si>
    <t>連携に向けた協
議を行い、各種
情報の交換等を
行っている</t>
  </si>
  <si>
    <t>交流イベント等
を実施している</t>
  </si>
  <si>
    <t>イベント等を共
催で実施してい
る</t>
  </si>
  <si>
    <t>交流イベントの実施をは
じめ、人的交流やﾌﾟﾛｸﾞﾗ
ﾑ等の共催などを行いﾊﾟｰ
ﾄﾅｰｼｯﾌﾟを構築している</t>
  </si>
  <si>
    <t>地元企業や商工会、NPO などが行う地域貢献に係る活動において連携することにより、クラブの活動の場や機会を拡充させ、存在意義が高められていること。</t>
  </si>
  <si>
    <t>地域民間組織・
団体との連携</t>
  </si>
  <si>
    <t>人的交流及びﾌﾟﾛｸﾞﾗﾑ
等の相互乗り入れなど
を行いﾊﾟｰﾄﾅｰｼｯﾌﾟを構
築している</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</si>
  <si>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</si>
  <si>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</si>
  <si>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</si>
  <si>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クラブ理念の共有
に向け、スタッフ
対象の定期的な
クラブ内研修等
を行うとともに、
会員へ入会時等
で説明している</t>
  </si>
  <si>
    <t>会員に対し、クラ
ブ理念を計画的
に周知・共有する
ため、会員交流事
業等を通じた普
及・啓発活動を実
施している</t>
  </si>
  <si>
    <t>会員に対し、ク
ラブ理念を共有
するための研修
会等を定期的に
実施している</t>
  </si>
  <si>
    <t>クラブ内スタッフや会
員に加え、広く地域住
民に対してクラブ理念
を計画的に周知・共有
するための活動を実施
している</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</si>
  <si>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</si>
  <si>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</si>
  <si>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会員※11 の
自発的な参画</t>
  </si>
  <si>
    <t>会員の10％程度が
クラブ運営を「支え
る」ための活動※ 12
に携わっている</t>
  </si>
  <si>
    <t>会員の30％程度が
クラブ運営を「支
える」ための活動
に携わっている</t>
  </si>
  <si>
    <t>会員の50％程度が
クラブ運営を「支
える」ための活動
に携わっている</t>
  </si>
  <si>
    <t>会員のほとんどが、ク
ラブ運営を「支える」
ための活動に携わって
いる。</t>
  </si>
  <si>
    <t>特定の運営者及び会員に負担が偏らないよう、運営に必要な役割分担が体系的に整理され、円滑に機能していること。</t>
  </si>
  <si>
    <t>効率的な体制</t>
  </si>
  <si>
    <t>クラブ運営をめ
ぐって、大半の
業務をｸﾗﾌﾞﾏﾈｼﾞ
ｬｰ又は事務局員
が行っている</t>
  </si>
  <si>
    <t>規約に基づく各
部会を設置して
いるものの、運
営委員会を中心
に運営している</t>
  </si>
  <si>
    <t>各部会での合意
形成を経た上
で、運営委員会
で最終的な意思
決定をしている</t>
  </si>
  <si>
    <t>規約に基づくクラブ運
営が行われ、会員の意
見が広く反映されてい
る</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</si>
  <si>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</si>
  <si>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</si>
  <si>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</si>
  <si>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次世代のクラブ
運営を担う人材
の発掘や育成な
どの継承体制を
計画している</t>
  </si>
  <si>
    <t>次世代の人材発
掘や募集を行い、
クラブ内研修等
による人材育成
を行っている</t>
  </si>
  <si>
    <t>次世代の人材が
運営の一翼を担
っている</t>
  </si>
  <si>
    <t>次世代のリーダーとな
る後継者が複数名育成
され、運営の中核を担
っている</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</si>
  <si>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</si>
  <si>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</si>
  <si>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日常生活圏の
重視
（地域密着）</t>
  </si>
  <si>
    <t>日常生活圏のニ
ーズや課題を具
体的に把握して
いる</t>
  </si>
  <si>
    <t>日常生活圏の課
題の解決に向け
たクラブの活動
を不定期に実施
している</t>
  </si>
  <si>
    <t>日常生活圏の課
題の解決に向け
たクラブの活動
を定期的に実施
している</t>
  </si>
  <si>
    <t>会員が、日常生活圏の
課題の解決に向けたク
ラブの活動を実施して
いる</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</si>
  <si>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</si>
  <si>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</si>
  <si>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</si>
  <si>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
特性に配慮した
定期的な事業を
2 種目程度実施
している</t>
  </si>
  <si>
    <t>会員のニーズ・
特性に配慮した
定期的な事業を
3～6 種目実施し
ている</t>
  </si>
  <si>
    <t>会員のニーズ・
特性が反映され
た定期的な事業
を7～11 種目実
施している</t>
  </si>
  <si>
    <t>会員のニーズ・特性が反
映され、多くの会員が参
加する定期的な事業を
12 種目以上実施してい
る</t>
  </si>
  <si>
    <t>会員のニーズ・特性が反映され、多くの会員が参加する定期的な文化活動が充実していること。</t>
  </si>
  <si>
    <t>文化活動の
充実</t>
  </si>
  <si>
    <t>実施に向けた行
動を計画してい
る</t>
  </si>
  <si>
    <t>会員のニーズ・
特性に配慮した
定期的な事業を
1 種目実施して
いる</t>
  </si>
  <si>
    <t>会員のニーズ・
特性が反映され
た定期的な事業
を2～3 種目実施
している</t>
  </si>
  <si>
    <t>会員のニーズ・特性が反
映され、多くの会員が参
加する定期的な事業を4
種目以上実施している</t>
  </si>
  <si>
    <t>会員同士の親睦や連帯感を深める交流事業が季節に合わせて実施されていること。</t>
  </si>
  <si>
    <t>会員交流
事業</t>
  </si>
  <si>
    <t>実施に向けた行動
を計画している</t>
  </si>
  <si>
    <t>年1 回程度実施
している</t>
  </si>
  <si>
    <t>年2～3 回程度実
施している</t>
  </si>
  <si>
    <t>季節に合わせて、年4 回
以上実施している</t>
  </si>
  <si>
    <t>会員のみならず、会員以外の地域住民を対象とした地域社会とクラブをつなぐ交流事業が地域行事に合わせて実施されていること</t>
  </si>
  <si>
    <t>地域交流
事業</t>
  </si>
  <si>
    <t>地域行事に合わせて、年
4 回以上実施している</t>
  </si>
  <si>
    <t>幼児を含む子供から若者、高齢者の世代までの各年齢層がクラブの活動に参加していること。</t>
  </si>
  <si>
    <t>障害児・者を対象とした交流事業が実施されていること。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</si>
  <si>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</si>
  <si>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</si>
  <si>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</si>
  <si>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</si>
  <si>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評価</t>
    <rPh sb="0" eb="2">
      <t>ヒョウカ</t>
    </rPh>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</si>
  <si>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</si>
  <si>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</si>
  <si>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それぞれの複数名を有償で配置し、うちどちらかの1 名が週4 日以上専従である</t>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</si>
  <si>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</si>
  <si>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</si>
  <si>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</si>
  <si>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</si>
  <si>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</si>
  <si>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</si>
  <si>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</si>
  <si>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点検・評価項目</t>
    <rPh sb="0" eb="2">
      <t>テンケン</t>
    </rPh>
    <rPh sb="3" eb="5">
      <t>ヒョウカ</t>
    </rPh>
    <rPh sb="5" eb="7">
      <t>コウモク</t>
    </rPh>
    <phoneticPr fontId="1"/>
  </si>
  <si>
    <t>数値</t>
    <rPh sb="0" eb="2">
      <t>スウチ</t>
    </rPh>
    <phoneticPr fontId="1"/>
  </si>
  <si>
    <t>※4：「CM（クラブマネジャーの略称）」は、公認ﾏﾈｼﾞﾒﾝﾄ資格を有し、運営の管理・調整等に
おいて主導的な役割を果たす者。</t>
    <phoneticPr fontId="1"/>
  </si>
  <si>
    <t>※5：「雇用」に該当する場合は、労働基準法等の法令を遵守していること。</t>
    <phoneticPr fontId="1"/>
  </si>
  <si>
    <t>※6：「自己財源」：総収入の内、ここでは「会費（年・月単位）」「参加費」「寄付金」「協賛金」「委託料（指定管理含む）」の合計金額とする。「補助金」「助成金」は除く。</t>
    <phoneticPr fontId="1"/>
  </si>
  <si>
    <t>※7：「公認ﾏﾈｼﾞﾒﾝﾄ資格」とは、ｸﾗﾌﾞﾏﾈｼﾞﾒﾝﾄに関する公認資格である。また、各段階の「ｱｼｽﾀﾝﾄﾏﾈｼﾞｬｰ」「ｸﾗﾌﾞﾏﾈｼﾞｬｰ」の知識・技能の程度は、（公財）日本体育協会が公認する同資格の内容を標準とする。</t>
    <phoneticPr fontId="1"/>
  </si>
  <si>
    <t>※8：スポーツ指導者の公認資格の保有については、公認資格制度が整備されていない競技・種目を除いてカウントする。</t>
    <phoneticPr fontId="1"/>
  </si>
  <si>
    <t>※9：「活動拠点の確保」については、行政・学校等から理解を得る必要がある。また、「学校体育施設」「公共スポーツ施設」「上記以外の施設」は、いずれかの施設一つを確保する。全ての施設を確保する必要はない。</t>
    <phoneticPr fontId="1"/>
  </si>
  <si>
    <t>※10：「公的なスペース」とは、公共施設はもとより、誰でも自由にアクセスできる広く開かれている場所を指す。</t>
    <phoneticPr fontId="1"/>
  </si>
  <si>
    <t>※11：ここでは、クラブ事業への全参加者、賛助会員をいう。（地域交流事業のみに参加する地域住民、運営委員及び事務局等を除く）</t>
    <phoneticPr fontId="1"/>
  </si>
  <si>
    <t>※12：「支える」ための活動とは、各種の手伝いや協力をする、指導者になる、運営委員になる、寄付をする等をいう。</t>
    <phoneticPr fontId="1"/>
  </si>
  <si>
    <t>※13：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</si>
  <si>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持続可能な総合型地域スポーツクラブの推進に向けた取組の指針と評価指標
（自己点検・評価を行う際の留意事項）</t>
    <rPh sb="0" eb="2">
      <t>ジゾク</t>
    </rPh>
    <rPh sb="2" eb="4">
      <t>カノウ</t>
    </rPh>
    <rPh sb="5" eb="8">
      <t>ソウゴウガタ</t>
    </rPh>
    <rPh sb="8" eb="10">
      <t>チイキ</t>
    </rPh>
    <rPh sb="18" eb="20">
      <t>スイシン</t>
    </rPh>
    <rPh sb="21" eb="22">
      <t>ム</t>
    </rPh>
    <rPh sb="24" eb="26">
      <t>トリクミ</t>
    </rPh>
    <rPh sb="27" eb="29">
      <t>シシン</t>
    </rPh>
    <rPh sb="30" eb="32">
      <t>ヒョウカ</t>
    </rPh>
    <rPh sb="32" eb="34">
      <t>シヒョウ</t>
    </rPh>
    <rPh sb="36" eb="38">
      <t>ジコ</t>
    </rPh>
    <rPh sb="38" eb="40">
      <t>テンケン</t>
    </rPh>
    <rPh sb="41" eb="43">
      <t>ヒョウカ</t>
    </rPh>
    <rPh sb="44" eb="45">
      <t>オコナ</t>
    </rPh>
    <rPh sb="46" eb="47">
      <t>サイ</t>
    </rPh>
    <rPh sb="48" eb="50">
      <t>リュウイ</t>
    </rPh>
    <rPh sb="50" eb="52">
      <t>ジコウ</t>
    </rPh>
    <phoneticPr fontId="1"/>
  </si>
  <si>
    <t>■上記「評価指標の見方」を参考にして、隣のシートで自己点検・評価をスタートしましょう。
　 自身のクラブの現状が各項目の4段階のどこにあるかを確認し、シート右側の評価欄に点数を
　 入力してください。
■すべての項目の評価欄に数値を入力すると、自動的に3枚目のシートにレーダーチャートが
　 作成されます。</t>
    <rPh sb="1" eb="3">
      <t>ジョウキ</t>
    </rPh>
    <rPh sb="4" eb="6">
      <t>ヒョウカ</t>
    </rPh>
    <rPh sb="6" eb="8">
      <t>シヒョウ</t>
    </rPh>
    <rPh sb="9" eb="11">
      <t>ミカタ</t>
    </rPh>
    <rPh sb="13" eb="15">
      <t>サンコウ</t>
    </rPh>
    <rPh sb="19" eb="20">
      <t>トナリ</t>
    </rPh>
    <rPh sb="25" eb="27">
      <t>ジコ</t>
    </rPh>
    <rPh sb="27" eb="29">
      <t>テンケン</t>
    </rPh>
    <rPh sb="30" eb="32">
      <t>ヒョウカ</t>
    </rPh>
    <rPh sb="46" eb="48">
      <t>ジシン</t>
    </rPh>
    <rPh sb="53" eb="55">
      <t>ゲンジョウ</t>
    </rPh>
    <rPh sb="56" eb="57">
      <t>カク</t>
    </rPh>
    <rPh sb="57" eb="59">
      <t>コウモク</t>
    </rPh>
    <rPh sb="61" eb="63">
      <t>ダンカイ</t>
    </rPh>
    <rPh sb="71" eb="73">
      <t>カクニン</t>
    </rPh>
    <rPh sb="78" eb="80">
      <t>ミギガワ</t>
    </rPh>
    <rPh sb="81" eb="83">
      <t>ヒョウカ</t>
    </rPh>
    <rPh sb="83" eb="84">
      <t>ラン</t>
    </rPh>
    <rPh sb="85" eb="87">
      <t>テンスウ</t>
    </rPh>
    <rPh sb="91" eb="93">
      <t>ニュウリョク</t>
    </rPh>
    <rPh sb="106" eb="108">
      <t>コウモク</t>
    </rPh>
    <rPh sb="109" eb="111">
      <t>ヒョウカ</t>
    </rPh>
    <rPh sb="111" eb="112">
      <t>ラン</t>
    </rPh>
    <rPh sb="113" eb="115">
      <t>スウチ</t>
    </rPh>
    <rPh sb="116" eb="118">
      <t>ニュウリョク</t>
    </rPh>
    <rPh sb="122" eb="125">
      <t>ジドウテキ</t>
    </rPh>
    <rPh sb="127" eb="129">
      <t>マイメ</t>
    </rPh>
    <rPh sb="146" eb="148">
      <t>サクセイ</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</si>
  <si>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</si>
  <si>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</si>
  <si>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</si>
  <si>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</si>
  <si>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②連携体制の
　 確立</t>
    <rPh sb="1" eb="3">
      <t>レンケイ</t>
    </rPh>
    <rPh sb="3" eb="5">
      <t>タイセイ</t>
    </rPh>
    <rPh sb="9" eb="11">
      <t>カクリツ</t>
    </rPh>
    <phoneticPr fontId="1"/>
  </si>
  <si>
    <t>④自発的
　 （ボランタリー）
　 組織特性</t>
    <rPh sb="1" eb="4">
      <t>ジハツテキ</t>
    </rPh>
    <rPh sb="18" eb="20">
      <t>ソシキ</t>
    </rPh>
    <rPh sb="20" eb="22">
      <t>トクセイ</t>
    </rPh>
    <phoneticPr fontId="1"/>
  </si>
  <si>
    <t>⑦クラブライフ
　 の定着</t>
    <rPh sb="11" eb="13">
      <t>テイチャク</t>
    </rPh>
    <phoneticPr fontId="1"/>
  </si>
  <si>
    <t>事務局体制の
整備</t>
    <rPh sb="0" eb="3">
      <t>ジムキョク</t>
    </rPh>
    <rPh sb="3" eb="5">
      <t>タイセイ</t>
    </rPh>
    <rPh sb="7" eb="9">
      <t>セイビ</t>
    </rPh>
    <phoneticPr fontId="1"/>
  </si>
  <si>
    <t>指導者の確保</t>
    <rPh sb="0" eb="3">
      <t>シドウシャ</t>
    </rPh>
    <rPh sb="4" eb="6">
      <t>カクホ</t>
    </rPh>
    <phoneticPr fontId="1"/>
  </si>
  <si>
    <t>活動拠点の
確保</t>
    <rPh sb="0" eb="2">
      <t>カツドウ</t>
    </rPh>
    <rPh sb="2" eb="4">
      <t>キョテン</t>
    </rPh>
    <rPh sb="6" eb="8">
      <t>カクホ</t>
    </rPh>
    <phoneticPr fontId="1"/>
  </si>
  <si>
    <t>市区町村との
連携</t>
    <rPh sb="0" eb="2">
      <t>シク</t>
    </rPh>
    <rPh sb="2" eb="4">
      <t>チョウソン</t>
    </rPh>
    <rPh sb="7" eb="9">
      <t>レンケイ</t>
    </rPh>
    <phoneticPr fontId="1"/>
  </si>
  <si>
    <t>受益者負担の
理解</t>
    <rPh sb="0" eb="3">
      <t>ジュエキシャ</t>
    </rPh>
    <rPh sb="3" eb="5">
      <t>フタン</t>
    </rPh>
    <rPh sb="7" eb="9">
      <t>リカイ</t>
    </rPh>
    <phoneticPr fontId="1"/>
  </si>
  <si>
    <t>学校との連携</t>
    <rPh sb="0" eb="2">
      <t>ガッコウ</t>
    </rPh>
    <rPh sb="4" eb="6">
      <t>レンケイ</t>
    </rPh>
    <phoneticPr fontId="1"/>
  </si>
  <si>
    <t>地域自治組織
との連携</t>
    <rPh sb="0" eb="2">
      <t>チイキ</t>
    </rPh>
    <rPh sb="2" eb="4">
      <t>ジチ</t>
    </rPh>
    <rPh sb="4" eb="6">
      <t>ソシキ</t>
    </rPh>
    <rPh sb="9" eb="11">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</si>
  <si>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</si>
  <si>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</si>
  <si>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</si>
  <si>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会員の自発的な
参画</t>
    <rPh sb="0" eb="2">
      <t>カイイン</t>
    </rPh>
    <rPh sb="3" eb="5">
      <t>ジハツ</t>
    </rPh>
    <rPh sb="5" eb="6">
      <t>テキ</t>
    </rPh>
    <rPh sb="8" eb="10">
      <t>サンカク</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</si>
  <si>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</si>
  <si>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</si>
  <si>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日常生活圏の
重視</t>
    <rPh sb="0" eb="2">
      <t>ニチジョウ</t>
    </rPh>
    <rPh sb="2" eb="4">
      <t>セイカツ</t>
    </rPh>
    <rPh sb="4" eb="5">
      <t>ケン</t>
    </rPh>
    <rPh sb="7" eb="9">
      <t>ジュウシ</t>
    </rPh>
    <phoneticPr fontId="1"/>
  </si>
  <si>
    <t>多様の事業</t>
    <rPh sb="0" eb="2">
      <t>タヨウ</t>
    </rPh>
    <rPh sb="3" eb="5">
      <t>ジギョウ</t>
    </rPh>
    <phoneticPr fontId="1"/>
  </si>
  <si>
    <t>多世代化
（対象の拡大）</t>
    <rPh sb="0" eb="1">
      <t>タ</t>
    </rPh>
    <rPh sb="1" eb="3">
      <t>セダイ</t>
    </rPh>
    <rPh sb="3" eb="4">
      <t>カ</t>
    </rPh>
    <rPh sb="6" eb="8">
      <t>タイショウ</t>
    </rPh>
    <rPh sb="9" eb="11">
      <t>カクダイ</t>
    </rPh>
    <phoneticPr fontId="1"/>
  </si>
  <si>
    <t>多志向化
（目的の拡大）</t>
    <rPh sb="0" eb="1">
      <t>タ</t>
    </rPh>
    <rPh sb="1" eb="3">
      <t>シコウ</t>
    </rPh>
    <rPh sb="3" eb="4">
      <t>カ</t>
    </rPh>
    <rPh sb="6" eb="8">
      <t>モクテキ</t>
    </rPh>
    <rPh sb="9" eb="11">
      <t>カクダイ</t>
    </rPh>
    <phoneticPr fontId="1"/>
  </si>
  <si>
    <t>複数種目の
実施者</t>
    <rPh sb="0" eb="2">
      <t>フクスウ</t>
    </rPh>
    <rPh sb="2" eb="4">
      <t>シュモク</t>
    </rPh>
    <rPh sb="6" eb="8">
      <t>ジッシ</t>
    </rPh>
    <rPh sb="8" eb="9">
      <t>シャ</t>
    </rPh>
    <phoneticPr fontId="1"/>
  </si>
  <si>
    <t>「マイクラブ」意識</t>
    <rPh sb="7" eb="9">
      <t>イシキ</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</si>
  <si>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</si>
  <si>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</si>
  <si>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</si>
  <si>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</si>
  <si>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</si>
  <si>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平均値</t>
    <rPh sb="0" eb="2">
      <t>ヘイキン</t>
    </rPh>
    <rPh sb="2" eb="3">
      <t>チ</t>
    </rPh>
    <phoneticPr fontId="1"/>
  </si>
  <si>
    <t>クラブ名</t>
    <rPh sb="3" eb="4">
      <t>メイ</t>
    </rPh>
    <phoneticPr fontId="1"/>
  </si>
  <si>
    <t>記入者氏名</t>
    <rPh sb="0" eb="2">
      <t>キニュウ</t>
    </rPh>
    <rPh sb="2" eb="3">
      <t>シャ</t>
    </rPh>
    <rPh sb="3" eb="5">
      <t>シメイ</t>
    </rPh>
    <phoneticPr fontId="1"/>
  </si>
  <si>
    <t>クラブ名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</si>
</sst>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quot;点&quot;\ "/>
    <numFmt numFmtId="177" formatCode="0.0_ &quot;点&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1"/>
      <color theme="1"/>
      <name val="ＭＳ Ｐ明朝"/>
      <family val="1"/>
      <charset val="128"/>
    </font>
    <font>
      <b/>
      <sz val="14"/>
      <color theme="0"/>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5" xfId="0" applyFont="1" applyBorder="1" applyAlignment="1">
      <alignment horizontal="center" vertical="top"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horizontal="left" vertical="top" wrapText="1"/>
    </xf>
    <xf numFmtId="0" fontId="7" fillId="2" borderId="3"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vertical="center"/>
    </xf>
    <xf numFmtId="177" fontId="2" fillId="4" borderId="2" xfId="0" applyNumberFormat="1" applyFont="1" applyFill="1" applyBorder="1" applyAlignment="1">
      <alignment horizontal="right" vertical="center"/>
    </xf>
    <xf numFmtId="0" fontId="2" fillId="0" borderId="1" xfId="0" applyFont="1" applyBorder="1" applyAlignment="1">
      <alignment horizontal="left" vertical="top" wrapText="1"/>
    </xf>
    <xf numFmtId="177" fontId="2" fillId="4" borderId="2" xfId="0" applyNumberFormat="1" applyFont="1" applyFill="1" applyBorder="1" applyAlignment="1">
      <alignment horizontal="right" vertic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1" xfId="0" applyBorder="1" applyAlignment="1">
      <alignment horizontal="center" vertical="center"/>
    </xf>
    <xf numFmtId="177" fontId="4" fillId="0" borderId="1" xfId="0" applyNumberFormat="1" applyFont="1" applyBorder="1" applyAlignment="1">
      <alignment horizontal="right" vertical="top" wrapText="1"/>
    </xf>
    <xf numFmtId="0" fontId="3" fillId="0" borderId="0" xfId="0" applyFont="1">
      <alignment vertical="center"/>
    </xf>
    <xf numFmtId="0" fontId="3" fillId="0" borderId="0" xfId="0" applyFont="1" applyAlignment="1">
      <alignment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0" fillId="0" borderId="0" xfId="0" applyAlignment="1">
      <alignment horizontal="left" vertical="top" wrapText="1"/>
    </xf>
    <xf numFmtId="0" fontId="2" fillId="0" borderId="8" xfId="0" applyFont="1" applyBorder="1" applyAlignment="1">
      <alignment horizontal="left" vertical="center" wrapText="1"/>
    </xf>
    <xf numFmtId="177" fontId="2" fillId="5" borderId="1" xfId="0" applyNumberFormat="1" applyFont="1" applyFill="1" applyBorder="1" applyAlignment="1">
      <alignment horizontal="right" vertical="center"/>
    </xf>
    <xf numFmtId="0" fontId="2" fillId="0" borderId="28" xfId="0" applyFont="1" applyBorder="1" applyAlignment="1">
      <alignment horizontal="left" vertical="top" wrapText="1"/>
    </xf>
    <xf numFmtId="177" fontId="2" fillId="4" borderId="2" xfId="0" applyNumberFormat="1" applyFont="1" applyFill="1" applyBorder="1" applyAlignment="1">
      <alignment horizontal="right" vertical="center"/>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1" xfId="0" applyFont="1" applyBorder="1" applyAlignment="1">
      <alignment horizontal="left"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13" xfId="0" applyFont="1" applyBorder="1" applyAlignment="1">
      <alignment horizontal="center" vertical="center" textRotation="255" wrapText="1"/>
    </xf>
    <xf numFmtId="0" fontId="3" fillId="0" borderId="0" xfId="0" applyFont="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5" fillId="6" borderId="13"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4" xfId="0" applyFont="1" applyFill="1" applyBorder="1" applyAlignment="1">
      <alignment horizontal="center" vertical="top"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18"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7" xfId="0" applyFont="1" applyFill="1" applyBorder="1" applyAlignment="1">
      <alignment horizontal="center" vertical="top" wrapText="1"/>
    </xf>
    <xf numFmtId="176" fontId="2" fillId="5" borderId="1" xfId="0" applyNumberFormat="1" applyFont="1" applyFill="1" applyBorder="1" applyAlignment="1">
      <alignment horizontal="right"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17" xfId="0" applyFont="1" applyBorder="1" applyAlignment="1">
      <alignment horizontal="left" vertical="top" wrapText="1"/>
    </xf>
    <xf numFmtId="0" fontId="2" fillId="0" borderId="10" xfId="0" applyFont="1" applyBorder="1" applyAlignment="1">
      <alignment horizontal="left" vertical="top" wrapText="1"/>
    </xf>
    <xf numFmtId="0" fontId="4" fillId="3" borderId="1" xfId="0" applyFont="1" applyFill="1" applyBorder="1" applyAlignment="1">
      <alignment horizontal="center" vertical="top" wrapText="1"/>
    </xf>
    <xf numFmtId="0" fontId="4" fillId="0" borderId="1" xfId="0" applyFont="1" applyBorder="1" applyAlignment="1">
      <alignment horizontal="left" vertical="center"/>
    </xf>
    <xf numFmtId="0" fontId="9" fillId="0" borderId="0" xfId="0" applyFont="1" applyAlignment="1">
      <alignment horizontal="left" vertical="top" wrapText="1"/>
    </xf>
    <xf numFmtId="0" fontId="4" fillId="3" borderId="1"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layout/>
      <c:overlay val="0"/>
    </c:title>
    <c:autoTitleDeleted val="0"/>
    <c:plotArea>
      <c:layout/>
      <c:radarChart>
        <c:radarStyle val="marker"/>
        <c:varyColors val="0"/>
        <c:ser>
          <c:idx val="3"/>
          <c:order val="0"/>
          <c:tx>
            <c:strRef>
              <c:f>レーダーチャート!$Q$50</c:f>
              <c:strCache>
                <c:ptCount val="1"/>
                <c:pt idx="0">
                  <c:v>1年目</c:v>
                </c:pt>
              </c:strCache>
            </c:strRef>
          </c:tx>
          <c:marker>
            <c:symbol val="none"/>
          </c:marker>
          <c:cat>
            <c:strRef>
              <c:f>レーダーチャート!$M$51:$M$57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レーダーチャート!$Q$51:$Q$57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80DC-4C6D-8B1D-453804FC8341}"/>
            </c:ext>
          </c:extLst>
        </c:ser>
        <c:ser>
          <c:idx val="4"/>
          <c:order val="1"/>
          <c:tx>
            <c:strRef>
              <c:f>レーダーチャート!$R$50</c:f>
              <c:strCache>
                <c:ptCount val="1"/>
                <c:pt idx="0">
                  <c:v>2年目</c:v>
                </c:pt>
              </c:strCache>
            </c:strRef>
          </c:tx>
          <c:marker>
            <c:symbol val="none"/>
          </c:marker>
          <c:cat>
            <c:strRef>
              <c:f>レーダーチャート!$M$51:$M$57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レーダーチャート!$R$51:$R$57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80DC-4C6D-8B1D-453804FC8341}"/>
            </c:ext>
          </c:extLst>
        </c:ser>
        <c:ser>
          <c:idx val="5"/>
          <c:order val="2"/>
          <c:tx>
            <c:strRef>
              <c:f>レーダーチャート!$S$50</c:f>
              <c:strCache>
                <c:ptCount val="1"/>
                <c:pt idx="0">
                  <c:v>3年目</c:v>
                </c:pt>
              </c:strCache>
            </c:strRef>
          </c:tx>
          <c:marker>
            <c:symbol val="none"/>
          </c:marker>
          <c:cat>
            <c:strRef>
              <c:f>レーダーチャート!$M$51:$M$57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レーダーチャート!$S$51:$S$57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80DC-4C6D-8B1D-453804FC8341}"/>
            </c:ext>
          </c:extLst>
        </c:ser>
        <c:ser>
          <c:idx val="6"/>
          <c:order val="3"/>
          <c:tx>
            <c:strRef>
              <c:f>レーダーチャート!$T$50</c:f>
              <c:strCache>
                <c:ptCount val="1"/>
                <c:pt idx="0">
                  <c:v>4年目</c:v>
                </c:pt>
              </c:strCache>
            </c:strRef>
          </c:tx>
          <c:marker>
            <c:symbol val="none"/>
          </c:marker>
          <c:cat>
            <c:strRef>
              <c:f>レーダーチャート!$M$51:$M$57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レーダーチャート!$T$51:$T$57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5-80DC-4C6D-8B1D-453804FC8341}"/>
            </c:ext>
          </c:extLst>
        </c:ser>
        <c:ser>
          <c:idx val="7"/>
          <c:order val="4"/>
          <c:tx>
            <c:strRef>
              <c:f>レーダーチャート!$U$50</c:f>
              <c:strCache>
                <c:ptCount val="1"/>
                <c:pt idx="0">
                  <c:v>5年目</c:v>
                </c:pt>
              </c:strCache>
            </c:strRef>
          </c:tx>
          <c:marker>
            <c:symbol val="none"/>
          </c:marker>
          <c:cat>
            <c:strRef>
              <c:f>レーダーチャート!$M$51:$M$57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レーダーチャート!$U$51:$U$57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6-80DC-4C6D-8B1D-453804FC8341}"/>
            </c:ext>
          </c:extLst>
        </c:ser>
        <c:dLbls>
          <c:showLegendKey val="0"/>
          <c:showVal val="0"/>
          <c:showCatName val="0"/>
          <c:showSerName val="0"/>
          <c:showPercent val="0"/>
          <c:showBubbleSize val="0"/>
        </c:dLbls>
        <c:axId val="449009400"/>
        <c:axId val="449008616"/>
      </c:radarChart>
      <c:catAx>
        <c:axId val="449009400"/>
        <c:scaling>
          <c:orientation val="minMax"/>
        </c:scaling>
        <c:delete val="0"/>
        <c:axPos val="b"/>
        <c:majorGridlines/>
        <c:numFmt formatCode="General" sourceLinked="0"/>
        <c:majorTickMark val="none"/>
        <c:minorTickMark val="none"/>
        <c:tickLblPos val="nextTo"/>
        <c:spPr>
          <a:ln w="9525">
            <a:noFill/>
          </a:ln>
        </c:spPr>
        <c:txPr>
          <a:bodyPr/>
          <a:lstStyle/>
          <a:p>
            <a:pPr>
              <a:defRPr sz="2000"/>
            </a:pPr>
            <a:endParaRPr lang="ja-JP"/>
          </a:p>
        </c:txPr>
        <c:crossAx val="449008616"/>
        <c:crosses val="autoZero"/>
        <c:auto val="1"/>
        <c:lblAlgn val="ctr"/>
        <c:lblOffset val="100"/>
        <c:noMultiLvlLbl val="0"/>
      </c:catAx>
      <c:valAx>
        <c:axId val="449008616"/>
        <c:scaling>
          <c:orientation val="minMax"/>
          <c:max val="4"/>
          <c:min val="0"/>
        </c:scaling>
        <c:delete val="0"/>
        <c:axPos val="l"/>
        <c:majorGridlines/>
        <c:numFmt formatCode="0.0_ &quot;点&quot;" sourceLinked="1"/>
        <c:majorTickMark val="none"/>
        <c:minorTickMark val="none"/>
        <c:tickLblPos val="nextTo"/>
        <c:txPr>
          <a:bodyPr/>
          <a:lstStyle/>
          <a:p>
            <a:pPr>
              <a:defRPr sz="1600"/>
            </a:pPr>
            <a:endParaRPr lang="ja-JP"/>
          </a:p>
        </c:txPr>
        <c:crossAx val="449009400"/>
        <c:crosses val="autoZero"/>
        <c:crossBetween val="between"/>
        <c:majorUnit val="1"/>
      </c:valAx>
    </c:plotArea>
    <c:legend>
      <c:legendPos val="r"/>
      <c:layout/>
      <c:overlay val="0"/>
      <c:txPr>
        <a:bodyPr/>
        <a:lstStyle/>
        <a:p>
          <a:pPr>
            <a:defRPr sz="1400"/>
          </a:pPr>
          <a:endParaRPr lang="ja-JP"/>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85726</xdr:rowOff>
    </xdr:from>
    <xdr:to>
      <xdr:col>32</xdr:col>
      <xdr:colOff>19050</xdr:colOff>
      <xdr:row>10</xdr:row>
      <xdr:rowOff>85726</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76200" y="600076"/>
          <a:ext cx="6343650" cy="685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400" b="1"/>
            <a:t>　今後、総合型クラブは、「質的な充実」も重視するとともに、持続可能な「社会的な仕組み」として定着させる取組が必要です。</a:t>
          </a:r>
        </a:p>
      </xdr:txBody>
    </xdr:sp>
    <xdr:clientData/>
  </xdr:twoCellAnchor>
  <xdr:twoCellAnchor>
    <xdr:from>
      <xdr:col>13</xdr:col>
      <xdr:colOff>171450</xdr:colOff>
      <xdr:row>11</xdr:row>
      <xdr:rowOff>28575</xdr:rowOff>
    </xdr:from>
    <xdr:to>
      <xdr:col>18</xdr:col>
      <xdr:colOff>66675</xdr:colOff>
      <xdr:row>13</xdr:row>
      <xdr:rowOff>28575</xdr:rowOff>
    </xdr:to>
    <xdr:sp macro="" textlink="">
      <xdr:nvSpPr>
        <xdr:cNvPr id="3" name="ホームベース 2">
          <a:extLst>
            <a:ext uri="{FF2B5EF4-FFF2-40B4-BE49-F238E27FC236}">
              <a16:creationId xmlns:a16="http://schemas.microsoft.com/office/drawing/2014/main" xmlns="" id="{00000000-0008-0000-0000-000003000000}"/>
            </a:ext>
          </a:extLst>
        </xdr:cNvPr>
        <xdr:cNvSpPr/>
      </xdr:nvSpPr>
      <xdr:spPr>
        <a:xfrm rot="5400000">
          <a:off x="3048000" y="1466850"/>
          <a:ext cx="342900" cy="895350"/>
        </a:xfrm>
        <a:prstGeom prst="homePlate">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85725</xdr:colOff>
      <xdr:row>13</xdr:row>
      <xdr:rowOff>123826</xdr:rowOff>
    </xdr:from>
    <xdr:to>
      <xdr:col>32</xdr:col>
      <xdr:colOff>28575</xdr:colOff>
      <xdr:row>19</xdr:row>
      <xdr:rowOff>0</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85725" y="2352676"/>
          <a:ext cx="6343650" cy="9048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400" b="1"/>
            <a:t>　日本体育協会は、各種調査によって得られた根拠（エビデンス）をもとに、「指針」と、指針に到達するための「評価指標」を策定しました。</a:t>
          </a:r>
          <a:endParaRPr kumimoji="1" lang="en-US" altLang="ja-JP" sz="1400" b="1"/>
        </a:p>
      </xdr:txBody>
    </xdr:sp>
    <xdr:clientData/>
  </xdr:twoCellAnchor>
  <xdr:twoCellAnchor>
    <xdr:from>
      <xdr:col>1</xdr:col>
      <xdr:colOff>133350</xdr:colOff>
      <xdr:row>21</xdr:row>
      <xdr:rowOff>0</xdr:rowOff>
    </xdr:from>
    <xdr:to>
      <xdr:col>15</xdr:col>
      <xdr:colOff>0</xdr:colOff>
      <xdr:row>26</xdr:row>
      <xdr:rowOff>161925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333375" y="3600450"/>
          <a:ext cx="2667000" cy="10191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総合型クラブが継続的・安定的に活動するために必要な要因・条件を明らかにしたもの。</a:t>
          </a:r>
          <a:endParaRPr kumimoji="1" lang="en-US" altLang="ja-JP" sz="1100"/>
        </a:p>
      </xdr:txBody>
    </xdr:sp>
    <xdr:clientData/>
  </xdr:twoCellAnchor>
  <xdr:twoCellAnchor>
    <xdr:from>
      <xdr:col>17</xdr:col>
      <xdr:colOff>76200</xdr:colOff>
      <xdr:row>21</xdr:row>
      <xdr:rowOff>0</xdr:rowOff>
    </xdr:from>
    <xdr:to>
      <xdr:col>31</xdr:col>
      <xdr:colOff>76200</xdr:colOff>
      <xdr:row>26</xdr:row>
      <xdr:rowOff>161925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3476625" y="3600450"/>
          <a:ext cx="2800350" cy="10191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定期的な自己点検・評価により、適切な現状把握を行うとともに、次へのステップに向けた取組の道筋となるもの。</a:t>
          </a:r>
          <a:endParaRPr kumimoji="1" lang="en-US" altLang="ja-JP" sz="1100"/>
        </a:p>
      </xdr:txBody>
    </xdr:sp>
    <xdr:clientData/>
  </xdr:twoCellAnchor>
  <xdr:twoCellAnchor editAs="oneCell">
    <xdr:from>
      <xdr:col>0</xdr:col>
      <xdr:colOff>28576</xdr:colOff>
      <xdr:row>30</xdr:row>
      <xdr:rowOff>85725</xdr:rowOff>
    </xdr:from>
    <xdr:to>
      <xdr:col>32</xdr:col>
      <xdr:colOff>170148</xdr:colOff>
      <xdr:row>53</xdr:row>
      <xdr:rowOff>38100</xdr:rowOff>
    </xdr:to>
    <xdr:pic>
      <xdr:nvPicPr>
        <xdr:cNvPr id="1026" name="Picture 2">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6" y="5229225"/>
          <a:ext cx="6542372" cy="3895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222249</xdr:colOff>
      <xdr:row>2</xdr:row>
      <xdr:rowOff>47626</xdr:rowOff>
    </xdr:from>
    <xdr:to>
      <xdr:col>18</xdr:col>
      <xdr:colOff>206375</xdr:colOff>
      <xdr:row>46</xdr:row>
      <xdr:rowOff>133351</xdr:rowOff>
    </xdr:to>
    <xdr:graphicFrame macro="">
      <xdr:nvGraphicFramePr>
        <xdr:cNvPr id="2" name="グラフ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view="pageBreakPreview" zoomScaleNormal="100" zoomScaleSheetLayoutView="100" workbookViewId="0">
      <selection activeCell="A66" sqref="A66"/>
    </sheetView>
  </sheetViews>
  <sheetFormatPr defaultColWidth="2.625" defaultRowHeight="13.5" x14ac:dyDescent="0.15"/>
  <sheetData>
    <row r="1" spans="1:33" x14ac:dyDescent="0.15">
      <c r="A1" s="48" t="s">
        <v>217</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33"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6" spans="1:33" ht="13.5" customHeight="1" x14ac:dyDescent="0.15">
      <c r="A56" s="50" t="s">
        <v>218</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row>
    <row r="57" spans="1:33"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1:33"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1:33"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pans="1:33"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33"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1:33"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sheetData>
  <mergeCells count="2">
    <mergeCell ref="A1:AG4"/>
    <mergeCell ref="A56:AG65"/>
  </mergeCells>
  <phoneticPr fontId="1"/>
  <printOptions horizontalCentered="1"/>
  <pageMargins left="0.70866141732283472" right="0.70866141732283472" top="0.35433070866141736" bottom="0.19685039370078741"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0"/>
  <sheetViews>
    <sheetView tabSelected="1" view="pageBreakPreview" zoomScale="70" zoomScaleNormal="70" zoomScaleSheetLayoutView="70" workbookViewId="0">
      <selection activeCell="B2" sqref="B2"/>
    </sheetView>
  </sheetViews>
  <sheetFormatPr defaultColWidth="9" defaultRowHeight="13.5" x14ac:dyDescent="0.15"/>
  <cols>
    <col min="1" max="1" width="18.875" style="1" customWidth="1"/>
    <col min="2" max="2" width="20.125" style="4" customWidth="1"/>
    <col min="3" max="3" width="19.375" style="4" customWidth="1"/>
    <col min="4" max="4" width="3.375" style="5" customWidth="1"/>
    <col min="5" max="5" width="30.75" style="2" customWidth="1"/>
    <col min="6" max="6" width="6.875" style="3" customWidth="1"/>
    <col min="7" max="7" width="13.75" style="3" customWidth="1"/>
    <col min="8" max="11" width="22.25" style="2" customWidth="1"/>
    <col min="12" max="12" width="9" style="6"/>
    <col min="13" max="16384" width="9" style="1"/>
  </cols>
  <sheetData>
    <row r="1" spans="1:13" ht="14.25" x14ac:dyDescent="0.15">
      <c r="A1" s="64" t="s">
        <v>196</v>
      </c>
      <c r="B1" s="64"/>
      <c r="C1" s="64"/>
      <c r="D1" s="64"/>
      <c r="E1" s="64"/>
      <c r="F1" s="64"/>
      <c r="G1" s="64"/>
      <c r="H1" s="64"/>
      <c r="I1" s="64"/>
      <c r="J1" s="64"/>
      <c r="K1" s="64"/>
      <c r="L1" s="64"/>
      <c r="M1" s="64"/>
    </row>
    <row r="2" spans="1:13" ht="29.25" customHeight="1" x14ac:dyDescent="0.15">
      <c r="A2" s="46" t="s">
        <v>251</v>
      </c>
      <c r="C2" s="47" t="s">
        <v>252</v>
      </c>
      <c r="D2" s="51"/>
      <c r="E2" s="51"/>
    </row>
    <row r="3" spans="1:13" ht="14.25" x14ac:dyDescent="0.15">
      <c r="A3" s="65" t="s">
        <v>0</v>
      </c>
      <c r="B3" s="65"/>
      <c r="C3" s="65"/>
      <c r="D3" s="65"/>
      <c r="E3" s="66"/>
      <c r="F3" s="67" t="s">
        <v>2</v>
      </c>
      <c r="G3" s="68"/>
      <c r="H3" s="68"/>
      <c r="I3" s="68"/>
      <c r="J3" s="68"/>
      <c r="K3" s="69"/>
      <c r="L3" s="70" t="s">
        <v>194</v>
      </c>
      <c r="M3" s="71" t="s">
        <v>195</v>
      </c>
    </row>
    <row r="4" spans="1:13" x14ac:dyDescent="0.15">
      <c r="A4" s="65"/>
      <c r="B4" s="65"/>
      <c r="C4" s="65"/>
      <c r="D4" s="65"/>
      <c r="E4" s="66"/>
      <c r="F4" s="72" t="s">
        <v>206</v>
      </c>
      <c r="G4" s="73"/>
      <c r="H4" s="19">
        <v>1</v>
      </c>
      <c r="I4" s="20">
        <v>2</v>
      </c>
      <c r="J4" s="20">
        <v>3</v>
      </c>
      <c r="K4" s="21">
        <v>4</v>
      </c>
      <c r="L4" s="70"/>
      <c r="M4" s="71"/>
    </row>
    <row r="5" spans="1:13" x14ac:dyDescent="0.15">
      <c r="A5" s="65"/>
      <c r="B5" s="65"/>
      <c r="C5" s="65"/>
      <c r="D5" s="65"/>
      <c r="E5" s="66"/>
      <c r="F5" s="74" t="s">
        <v>4</v>
      </c>
      <c r="G5" s="75"/>
      <c r="H5" s="22" t="s">
        <v>3</v>
      </c>
      <c r="I5" s="23" t="s">
        <v>27</v>
      </c>
      <c r="J5" s="23" t="s">
        <v>28</v>
      </c>
      <c r="K5" s="24" t="s">
        <v>29</v>
      </c>
      <c r="L5" s="70"/>
      <c r="M5" s="71"/>
    </row>
    <row r="6" spans="1:13" ht="54" x14ac:dyDescent="0.15">
      <c r="A6" s="65"/>
      <c r="B6" s="65"/>
      <c r="C6" s="65"/>
      <c r="D6" s="65"/>
      <c r="E6" s="66"/>
      <c r="F6" s="76"/>
      <c r="G6" s="77"/>
      <c r="H6" s="25" t="s">
        <v>30</v>
      </c>
      <c r="I6" s="26" t="s">
        <v>31</v>
      </c>
      <c r="J6" s="26" t="s">
        <v>32</v>
      </c>
      <c r="K6" s="27" t="s">
        <v>33</v>
      </c>
      <c r="L6" s="70"/>
      <c r="M6" s="71"/>
    </row>
    <row r="7" spans="1:13" ht="73.5" customHeight="1" x14ac:dyDescent="0.15">
      <c r="A7" s="60" t="s">
        <v>220</v>
      </c>
      <c r="B7" s="57" t="s">
        <v>198</v>
      </c>
      <c r="C7" s="57" t="s">
        <v>226</v>
      </c>
      <c r="D7" s="41" t="s">
        <v>34</v>
      </c>
      <c r="E7" s="10" t="s">
        <v>35</v>
      </c>
      <c r="F7" s="55" t="s">
        <v>25</v>
      </c>
      <c r="G7" s="56"/>
      <c r="H7" s="28" t="s">
        <v>36</v>
      </c>
      <c r="I7" s="29" t="s">
        <v>37</v>
      </c>
      <c r="J7" s="29" t="s">
        <v>38</v>
      </c>
      <c r="K7" s="30" t="s">
        <v>39</v>
      </c>
      <c r="L7" s="40"/>
      <c r="M7" s="78" t="e">
        <f>AVERAGE(L7:L18)</f>
        <v>#DIV/0!</v>
      </c>
    </row>
    <row r="8" spans="1:13" ht="58.5" customHeight="1" x14ac:dyDescent="0.15">
      <c r="A8" s="60"/>
      <c r="B8" s="57"/>
      <c r="C8" s="57"/>
      <c r="D8" s="42" t="s">
        <v>34</v>
      </c>
      <c r="E8" s="16" t="s">
        <v>40</v>
      </c>
      <c r="F8" s="55" t="s">
        <v>41</v>
      </c>
      <c r="G8" s="56"/>
      <c r="H8" s="28" t="s">
        <v>26</v>
      </c>
      <c r="I8" s="29" t="s">
        <v>42</v>
      </c>
      <c r="J8" s="29" t="s">
        <v>197</v>
      </c>
      <c r="K8" s="30" t="s">
        <v>43</v>
      </c>
      <c r="L8" s="40"/>
      <c r="M8" s="78"/>
    </row>
    <row r="9" spans="1:13" ht="47.25" customHeight="1" x14ac:dyDescent="0.15">
      <c r="A9" s="60"/>
      <c r="B9" s="57"/>
      <c r="C9" s="57"/>
      <c r="D9" s="43"/>
      <c r="E9" s="11"/>
      <c r="F9" s="55" t="s">
        <v>44</v>
      </c>
      <c r="G9" s="56"/>
      <c r="H9" s="28" t="s">
        <v>45</v>
      </c>
      <c r="I9" s="29" t="s">
        <v>46</v>
      </c>
      <c r="J9" s="29" t="s">
        <v>47</v>
      </c>
      <c r="K9" s="30" t="s">
        <v>48</v>
      </c>
      <c r="L9" s="40"/>
      <c r="M9" s="78"/>
    </row>
    <row r="10" spans="1:13" ht="57" customHeight="1" x14ac:dyDescent="0.15">
      <c r="A10" s="60"/>
      <c r="B10" s="57"/>
      <c r="C10" s="57" t="s">
        <v>227</v>
      </c>
      <c r="D10" s="79" t="s">
        <v>34</v>
      </c>
      <c r="E10" s="81" t="s">
        <v>49</v>
      </c>
      <c r="F10" s="55" t="s">
        <v>50</v>
      </c>
      <c r="G10" s="56"/>
      <c r="H10" s="28" t="s">
        <v>51</v>
      </c>
      <c r="I10" s="29" t="s">
        <v>52</v>
      </c>
      <c r="J10" s="29" t="s">
        <v>53</v>
      </c>
      <c r="K10" s="30" t="s">
        <v>54</v>
      </c>
      <c r="L10" s="40"/>
      <c r="M10" s="78"/>
    </row>
    <row r="11" spans="1:13" ht="48.75" customHeight="1" x14ac:dyDescent="0.15">
      <c r="A11" s="60"/>
      <c r="B11" s="57"/>
      <c r="C11" s="57"/>
      <c r="D11" s="80"/>
      <c r="E11" s="82"/>
      <c r="F11" s="55" t="s">
        <v>55</v>
      </c>
      <c r="G11" s="56"/>
      <c r="H11" s="28" t="s">
        <v>56</v>
      </c>
      <c r="I11" s="29" t="s">
        <v>57</v>
      </c>
      <c r="J11" s="29" t="s">
        <v>58</v>
      </c>
      <c r="K11" s="30" t="s">
        <v>59</v>
      </c>
      <c r="L11" s="40"/>
      <c r="M11" s="78"/>
    </row>
    <row r="12" spans="1:13" ht="88.5" customHeight="1" x14ac:dyDescent="0.15">
      <c r="A12" s="60"/>
      <c r="B12" s="57"/>
      <c r="C12" s="57" t="s">
        <v>230</v>
      </c>
      <c r="D12" s="41" t="s">
        <v>34</v>
      </c>
      <c r="E12" s="10" t="s">
        <v>60</v>
      </c>
      <c r="F12" s="83" t="s">
        <v>61</v>
      </c>
      <c r="G12" s="84"/>
      <c r="H12" s="31" t="s">
        <v>62</v>
      </c>
      <c r="I12" s="32" t="s">
        <v>63</v>
      </c>
      <c r="J12" s="32" t="s">
        <v>64</v>
      </c>
      <c r="K12" s="33" t="s">
        <v>65</v>
      </c>
      <c r="L12" s="54"/>
      <c r="M12" s="78"/>
    </row>
    <row r="13" spans="1:13" ht="89.25" customHeight="1" x14ac:dyDescent="0.15">
      <c r="A13" s="60"/>
      <c r="B13" s="57"/>
      <c r="C13" s="57"/>
      <c r="D13" s="41" t="s">
        <v>34</v>
      </c>
      <c r="E13" s="10" t="s">
        <v>66</v>
      </c>
      <c r="F13" s="18"/>
      <c r="G13" s="12"/>
      <c r="H13" s="34"/>
      <c r="I13" s="35"/>
      <c r="J13" s="35"/>
      <c r="K13" s="36"/>
      <c r="L13" s="54"/>
      <c r="M13" s="78"/>
    </row>
    <row r="14" spans="1:13" ht="67.5" x14ac:dyDescent="0.15">
      <c r="A14" s="60"/>
      <c r="B14" s="57"/>
      <c r="C14" s="57" t="s">
        <v>228</v>
      </c>
      <c r="D14" s="41" t="s">
        <v>34</v>
      </c>
      <c r="E14" s="10" t="s">
        <v>67</v>
      </c>
      <c r="F14" s="63" t="s">
        <v>68</v>
      </c>
      <c r="G14" s="39" t="s">
        <v>69</v>
      </c>
      <c r="H14" s="28" t="s">
        <v>70</v>
      </c>
      <c r="I14" s="29" t="s">
        <v>71</v>
      </c>
      <c r="J14" s="29" t="s">
        <v>72</v>
      </c>
      <c r="K14" s="30" t="s">
        <v>73</v>
      </c>
      <c r="L14" s="54"/>
      <c r="M14" s="78"/>
    </row>
    <row r="15" spans="1:13" ht="87.75" customHeight="1" x14ac:dyDescent="0.15">
      <c r="A15" s="60"/>
      <c r="B15" s="57"/>
      <c r="C15" s="57"/>
      <c r="D15" s="42" t="s">
        <v>34</v>
      </c>
      <c r="E15" s="16" t="s">
        <v>74</v>
      </c>
      <c r="F15" s="63"/>
      <c r="G15" s="39" t="s">
        <v>75</v>
      </c>
      <c r="H15" s="28" t="s">
        <v>70</v>
      </c>
      <c r="I15" s="29" t="s">
        <v>71</v>
      </c>
      <c r="J15" s="29" t="s">
        <v>72</v>
      </c>
      <c r="K15" s="30" t="s">
        <v>76</v>
      </c>
      <c r="L15" s="54"/>
      <c r="M15" s="78"/>
    </row>
    <row r="16" spans="1:13" ht="61.5" customHeight="1" x14ac:dyDescent="0.15">
      <c r="A16" s="60"/>
      <c r="B16" s="57"/>
      <c r="C16" s="57"/>
      <c r="D16" s="14"/>
      <c r="E16" s="17"/>
      <c r="F16" s="63"/>
      <c r="G16" s="39" t="s">
        <v>77</v>
      </c>
      <c r="H16" s="28" t="s">
        <v>70</v>
      </c>
      <c r="I16" s="29" t="s">
        <v>71</v>
      </c>
      <c r="J16" s="29" t="s">
        <v>72</v>
      </c>
      <c r="K16" s="30" t="s">
        <v>78</v>
      </c>
      <c r="L16" s="54"/>
      <c r="M16" s="78"/>
    </row>
    <row r="17" spans="1:13" ht="66" customHeight="1" x14ac:dyDescent="0.15">
      <c r="A17" s="60"/>
      <c r="B17" s="57"/>
      <c r="C17" s="57"/>
      <c r="D17" s="14"/>
      <c r="E17" s="17"/>
      <c r="F17" s="55" t="s">
        <v>79</v>
      </c>
      <c r="G17" s="56"/>
      <c r="H17" s="28" t="s">
        <v>80</v>
      </c>
      <c r="I17" s="29" t="s">
        <v>81</v>
      </c>
      <c r="J17" s="29" t="s">
        <v>82</v>
      </c>
      <c r="K17" s="30" t="s">
        <v>83</v>
      </c>
      <c r="L17" s="40"/>
      <c r="M17" s="78"/>
    </row>
    <row r="18" spans="1:13" ht="62.25" customHeight="1" x14ac:dyDescent="0.15">
      <c r="A18" s="60"/>
      <c r="B18" s="57"/>
      <c r="C18" s="57"/>
      <c r="D18" s="43"/>
      <c r="E18" s="11"/>
      <c r="F18" s="55" t="s">
        <v>84</v>
      </c>
      <c r="G18" s="56"/>
      <c r="H18" s="28" t="s">
        <v>85</v>
      </c>
      <c r="I18" s="29" t="s">
        <v>86</v>
      </c>
      <c r="J18" s="29" t="s">
        <v>87</v>
      </c>
      <c r="K18" s="30" t="s">
        <v>88</v>
      </c>
      <c r="L18" s="40"/>
      <c r="M18" s="78"/>
    </row>
    <row r="19" spans="1:13" ht="63" customHeight="1" x14ac:dyDescent="0.15">
      <c r="A19" s="60" t="s">
        <v>220</v>
      </c>
      <c r="B19" s="57" t="s">
        <v>223</v>
      </c>
      <c r="C19" s="57" t="s">
        <v>229</v>
      </c>
      <c r="D19" s="41" t="s">
        <v>34</v>
      </c>
      <c r="E19" s="10" t="s">
        <v>89</v>
      </c>
      <c r="F19" s="55" t="s">
        <v>90</v>
      </c>
      <c r="G19" s="56"/>
      <c r="H19" s="58" t="s">
        <v>91</v>
      </c>
      <c r="I19" s="59" t="s">
        <v>92</v>
      </c>
      <c r="J19" s="59" t="s">
        <v>93</v>
      </c>
      <c r="K19" s="53" t="s">
        <v>94</v>
      </c>
      <c r="L19" s="54"/>
      <c r="M19" s="52" t="e">
        <f>AVERAGE(L19:L29)</f>
        <v>#DIV/0!</v>
      </c>
    </row>
    <row r="20" spans="1:13" ht="64.5" customHeight="1" x14ac:dyDescent="0.15">
      <c r="A20" s="60"/>
      <c r="B20" s="57"/>
      <c r="C20" s="57"/>
      <c r="D20" s="41" t="s">
        <v>34</v>
      </c>
      <c r="E20" s="10" t="s">
        <v>95</v>
      </c>
      <c r="F20" s="55"/>
      <c r="G20" s="56"/>
      <c r="H20" s="58"/>
      <c r="I20" s="59"/>
      <c r="J20" s="59"/>
      <c r="K20" s="53"/>
      <c r="L20" s="54"/>
      <c r="M20" s="52"/>
    </row>
    <row r="21" spans="1:13" ht="75.75" customHeight="1" x14ac:dyDescent="0.15">
      <c r="A21" s="60"/>
      <c r="B21" s="57"/>
      <c r="C21" s="57" t="s">
        <v>231</v>
      </c>
      <c r="D21" s="41" t="s">
        <v>34</v>
      </c>
      <c r="E21" s="10" t="s">
        <v>96</v>
      </c>
      <c r="F21" s="55" t="s">
        <v>97</v>
      </c>
      <c r="G21" s="56"/>
      <c r="H21" s="58" t="s">
        <v>98</v>
      </c>
      <c r="I21" s="59" t="s">
        <v>99</v>
      </c>
      <c r="J21" s="59" t="s">
        <v>100</v>
      </c>
      <c r="K21" s="53" t="s">
        <v>101</v>
      </c>
      <c r="L21" s="54"/>
      <c r="M21" s="52"/>
    </row>
    <row r="22" spans="1:13" ht="54" x14ac:dyDescent="0.15">
      <c r="A22" s="60"/>
      <c r="B22" s="57"/>
      <c r="C22" s="57"/>
      <c r="D22" s="41" t="s">
        <v>34</v>
      </c>
      <c r="E22" s="10" t="s">
        <v>102</v>
      </c>
      <c r="F22" s="55"/>
      <c r="G22" s="56"/>
      <c r="H22" s="58"/>
      <c r="I22" s="59"/>
      <c r="J22" s="59"/>
      <c r="K22" s="53"/>
      <c r="L22" s="54"/>
      <c r="M22" s="52"/>
    </row>
    <row r="23" spans="1:13" ht="94.5" x14ac:dyDescent="0.15">
      <c r="A23" s="60"/>
      <c r="B23" s="57"/>
      <c r="C23" s="8" t="s">
        <v>232</v>
      </c>
      <c r="D23" s="41" t="s">
        <v>34</v>
      </c>
      <c r="E23" s="10" t="s">
        <v>103</v>
      </c>
      <c r="F23" s="55" t="s">
        <v>104</v>
      </c>
      <c r="G23" s="56"/>
      <c r="H23" s="28" t="s">
        <v>105</v>
      </c>
      <c r="I23" s="29" t="s">
        <v>106</v>
      </c>
      <c r="J23" s="29" t="s">
        <v>107</v>
      </c>
      <c r="K23" s="30" t="s">
        <v>108</v>
      </c>
      <c r="L23" s="40"/>
      <c r="M23" s="52"/>
    </row>
    <row r="24" spans="1:13" ht="69.75" customHeight="1" x14ac:dyDescent="0.15">
      <c r="A24" s="60"/>
      <c r="B24" s="57"/>
      <c r="C24" s="57" t="s">
        <v>233</v>
      </c>
      <c r="D24" s="61" t="s">
        <v>34</v>
      </c>
      <c r="E24" s="62" t="s">
        <v>109</v>
      </c>
      <c r="F24" s="63" t="s">
        <v>110</v>
      </c>
      <c r="G24" s="39" t="s">
        <v>111</v>
      </c>
      <c r="H24" s="28" t="s">
        <v>112</v>
      </c>
      <c r="I24" s="29" t="s">
        <v>113</v>
      </c>
      <c r="J24" s="29" t="s">
        <v>114</v>
      </c>
      <c r="K24" s="30" t="s">
        <v>115</v>
      </c>
      <c r="L24" s="40"/>
      <c r="M24" s="52"/>
    </row>
    <row r="25" spans="1:13" ht="69" customHeight="1" x14ac:dyDescent="0.15">
      <c r="A25" s="60"/>
      <c r="B25" s="57"/>
      <c r="C25" s="57"/>
      <c r="D25" s="61"/>
      <c r="E25" s="62"/>
      <c r="F25" s="63"/>
      <c r="G25" s="39" t="s">
        <v>116</v>
      </c>
      <c r="H25" s="28" t="s">
        <v>112</v>
      </c>
      <c r="I25" s="29" t="s">
        <v>117</v>
      </c>
      <c r="J25" s="29" t="s">
        <v>118</v>
      </c>
      <c r="K25" s="30" t="s">
        <v>119</v>
      </c>
      <c r="L25" s="40"/>
      <c r="M25" s="52"/>
    </row>
    <row r="26" spans="1:13" ht="56.25" customHeight="1" x14ac:dyDescent="0.15">
      <c r="A26" s="60"/>
      <c r="B26" s="57"/>
      <c r="C26" s="57"/>
      <c r="D26" s="61"/>
      <c r="E26" s="62"/>
      <c r="F26" s="63"/>
      <c r="G26" s="39" t="s">
        <v>120</v>
      </c>
      <c r="H26" s="28" t="s">
        <v>112</v>
      </c>
      <c r="I26" s="29" t="s">
        <v>121</v>
      </c>
      <c r="J26" s="29" t="s">
        <v>122</v>
      </c>
      <c r="K26" s="30" t="s">
        <v>123</v>
      </c>
      <c r="L26" s="40"/>
      <c r="M26" s="52"/>
    </row>
    <row r="27" spans="1:13" ht="72" customHeight="1" x14ac:dyDescent="0.15">
      <c r="A27" s="60"/>
      <c r="B27" s="57"/>
      <c r="C27" s="57"/>
      <c r="D27" s="61"/>
      <c r="E27" s="62"/>
      <c r="F27" s="63"/>
      <c r="G27" s="39" t="s">
        <v>124</v>
      </c>
      <c r="H27" s="28" t="s">
        <v>125</v>
      </c>
      <c r="I27" s="29" t="s">
        <v>126</v>
      </c>
      <c r="J27" s="29" t="s">
        <v>127</v>
      </c>
      <c r="K27" s="30" t="s">
        <v>128</v>
      </c>
      <c r="L27" s="40"/>
      <c r="M27" s="52"/>
    </row>
    <row r="28" spans="1:13" ht="72.75" customHeight="1" x14ac:dyDescent="0.15">
      <c r="A28" s="60"/>
      <c r="B28" s="57"/>
      <c r="C28" s="57" t="s">
        <v>234</v>
      </c>
      <c r="D28" s="41" t="s">
        <v>34</v>
      </c>
      <c r="E28" s="10" t="s">
        <v>129</v>
      </c>
      <c r="F28" s="55" t="s">
        <v>130</v>
      </c>
      <c r="G28" s="56"/>
      <c r="H28" s="58" t="s">
        <v>112</v>
      </c>
      <c r="I28" s="59" t="s">
        <v>121</v>
      </c>
      <c r="J28" s="59" t="s">
        <v>122</v>
      </c>
      <c r="K28" s="53" t="s">
        <v>131</v>
      </c>
      <c r="L28" s="54"/>
      <c r="M28" s="52"/>
    </row>
    <row r="29" spans="1:13" ht="99.75" customHeight="1" x14ac:dyDescent="0.15">
      <c r="A29" s="60"/>
      <c r="B29" s="57"/>
      <c r="C29" s="57"/>
      <c r="D29" s="41" t="s">
        <v>34</v>
      </c>
      <c r="E29" s="10" t="s">
        <v>132</v>
      </c>
      <c r="F29" s="55"/>
      <c r="G29" s="56"/>
      <c r="H29" s="58"/>
      <c r="I29" s="59"/>
      <c r="J29" s="59"/>
      <c r="K29" s="53"/>
      <c r="L29" s="54"/>
      <c r="M29" s="52"/>
    </row>
    <row r="30" spans="1:13" ht="50.25" customHeight="1" x14ac:dyDescent="0.15">
      <c r="A30" s="60" t="s">
        <v>221</v>
      </c>
      <c r="B30" s="57" t="s">
        <v>200</v>
      </c>
      <c r="C30" s="57" t="s">
        <v>235</v>
      </c>
      <c r="D30" s="41" t="s">
        <v>34</v>
      </c>
      <c r="E30" s="10" t="s">
        <v>133</v>
      </c>
      <c r="F30" s="55" t="s">
        <v>134</v>
      </c>
      <c r="G30" s="56"/>
      <c r="H30" s="58" t="s">
        <v>135</v>
      </c>
      <c r="I30" s="59" t="s">
        <v>136</v>
      </c>
      <c r="J30" s="59" t="s">
        <v>137</v>
      </c>
      <c r="K30" s="53" t="s">
        <v>138</v>
      </c>
      <c r="L30" s="54"/>
      <c r="M30" s="52" t="e">
        <f>AVERAGE(L30)</f>
        <v>#DIV/0!</v>
      </c>
    </row>
    <row r="31" spans="1:13" ht="48.75" customHeight="1" x14ac:dyDescent="0.15">
      <c r="A31" s="60"/>
      <c r="B31" s="57"/>
      <c r="C31" s="57"/>
      <c r="D31" s="41" t="s">
        <v>34</v>
      </c>
      <c r="E31" s="10" t="s">
        <v>139</v>
      </c>
      <c r="F31" s="55"/>
      <c r="G31" s="56"/>
      <c r="H31" s="58"/>
      <c r="I31" s="59"/>
      <c r="J31" s="59"/>
      <c r="K31" s="53"/>
      <c r="L31" s="54"/>
      <c r="M31" s="52"/>
    </row>
    <row r="32" spans="1:13" ht="50.25" customHeight="1" x14ac:dyDescent="0.15">
      <c r="A32" s="60"/>
      <c r="B32" s="57"/>
      <c r="C32" s="57"/>
      <c r="D32" s="41" t="s">
        <v>34</v>
      </c>
      <c r="E32" s="10" t="s">
        <v>1</v>
      </c>
      <c r="F32" s="55"/>
      <c r="G32" s="56"/>
      <c r="H32" s="58"/>
      <c r="I32" s="59"/>
      <c r="J32" s="59"/>
      <c r="K32" s="53"/>
      <c r="L32" s="54"/>
      <c r="M32" s="52"/>
    </row>
    <row r="33" spans="1:13" ht="93" customHeight="1" x14ac:dyDescent="0.15">
      <c r="A33" s="60"/>
      <c r="B33" s="57" t="s">
        <v>224</v>
      </c>
      <c r="C33" s="8" t="s">
        <v>236</v>
      </c>
      <c r="D33" s="41" t="s">
        <v>34</v>
      </c>
      <c r="E33" s="10" t="s">
        <v>140</v>
      </c>
      <c r="F33" s="55" t="s">
        <v>141</v>
      </c>
      <c r="G33" s="56"/>
      <c r="H33" s="28" t="s">
        <v>142</v>
      </c>
      <c r="I33" s="29" t="s">
        <v>143</v>
      </c>
      <c r="J33" s="29" t="s">
        <v>144</v>
      </c>
      <c r="K33" s="30" t="s">
        <v>145</v>
      </c>
      <c r="L33" s="40"/>
      <c r="M33" s="52" t="e">
        <f>AVERAGE(L33:L37)</f>
        <v>#DIV/0!</v>
      </c>
    </row>
    <row r="34" spans="1:13" ht="67.5" customHeight="1" x14ac:dyDescent="0.15">
      <c r="A34" s="60"/>
      <c r="B34" s="57"/>
      <c r="C34" s="57" t="s">
        <v>237</v>
      </c>
      <c r="D34" s="41" t="s">
        <v>34</v>
      </c>
      <c r="E34" s="10" t="s">
        <v>146</v>
      </c>
      <c r="F34" s="55" t="s">
        <v>147</v>
      </c>
      <c r="G34" s="56"/>
      <c r="H34" s="58" t="s">
        <v>148</v>
      </c>
      <c r="I34" s="59" t="s">
        <v>149</v>
      </c>
      <c r="J34" s="59" t="s">
        <v>150</v>
      </c>
      <c r="K34" s="53" t="s">
        <v>151</v>
      </c>
      <c r="L34" s="54"/>
      <c r="M34" s="52"/>
    </row>
    <row r="35" spans="1:13" ht="79.5" customHeight="1" x14ac:dyDescent="0.15">
      <c r="A35" s="60"/>
      <c r="B35" s="57"/>
      <c r="C35" s="57"/>
      <c r="D35" s="41" t="s">
        <v>34</v>
      </c>
      <c r="E35" s="10" t="s">
        <v>152</v>
      </c>
      <c r="F35" s="55"/>
      <c r="G35" s="56"/>
      <c r="H35" s="58"/>
      <c r="I35" s="59"/>
      <c r="J35" s="59"/>
      <c r="K35" s="53"/>
      <c r="L35" s="54"/>
      <c r="M35" s="52"/>
    </row>
    <row r="36" spans="1:13" ht="74.25" customHeight="1" x14ac:dyDescent="0.15">
      <c r="A36" s="60"/>
      <c r="B36" s="57"/>
      <c r="C36" s="57" t="s">
        <v>238</v>
      </c>
      <c r="D36" s="41" t="s">
        <v>34</v>
      </c>
      <c r="E36" s="10" t="s">
        <v>153</v>
      </c>
      <c r="F36" s="55" t="s">
        <v>154</v>
      </c>
      <c r="G36" s="56"/>
      <c r="H36" s="58" t="s">
        <v>155</v>
      </c>
      <c r="I36" s="59" t="s">
        <v>156</v>
      </c>
      <c r="J36" s="59" t="s">
        <v>157</v>
      </c>
      <c r="K36" s="53" t="s">
        <v>158</v>
      </c>
      <c r="L36" s="54"/>
      <c r="M36" s="52"/>
    </row>
    <row r="37" spans="1:13" ht="48.75" customHeight="1" x14ac:dyDescent="0.15">
      <c r="A37" s="60"/>
      <c r="B37" s="57"/>
      <c r="C37" s="57"/>
      <c r="D37" s="41" t="s">
        <v>34</v>
      </c>
      <c r="E37" s="10" t="s">
        <v>159</v>
      </c>
      <c r="F37" s="55"/>
      <c r="G37" s="56"/>
      <c r="H37" s="58"/>
      <c r="I37" s="59"/>
      <c r="J37" s="59"/>
      <c r="K37" s="53"/>
      <c r="L37" s="54"/>
      <c r="M37" s="52"/>
    </row>
    <row r="38" spans="1:13" ht="75.75" customHeight="1" x14ac:dyDescent="0.15">
      <c r="A38" s="60"/>
      <c r="B38" s="57" t="s">
        <v>202</v>
      </c>
      <c r="C38" s="57" t="s">
        <v>239</v>
      </c>
      <c r="D38" s="41" t="s">
        <v>34</v>
      </c>
      <c r="E38" s="10" t="s">
        <v>160</v>
      </c>
      <c r="F38" s="55" t="s">
        <v>161</v>
      </c>
      <c r="G38" s="56"/>
      <c r="H38" s="58" t="s">
        <v>162</v>
      </c>
      <c r="I38" s="59" t="s">
        <v>163</v>
      </c>
      <c r="J38" s="59" t="s">
        <v>164</v>
      </c>
      <c r="K38" s="53" t="s">
        <v>165</v>
      </c>
      <c r="L38" s="54"/>
      <c r="M38" s="52" t="e">
        <f>AVERAGE(L38)</f>
        <v>#DIV/0!</v>
      </c>
    </row>
    <row r="39" spans="1:13" ht="62.25" customHeight="1" x14ac:dyDescent="0.15">
      <c r="A39" s="60"/>
      <c r="B39" s="57"/>
      <c r="C39" s="57"/>
      <c r="D39" s="41" t="s">
        <v>34</v>
      </c>
      <c r="E39" s="10" t="s">
        <v>166</v>
      </c>
      <c r="F39" s="55"/>
      <c r="G39" s="56"/>
      <c r="H39" s="58"/>
      <c r="I39" s="59"/>
      <c r="J39" s="59"/>
      <c r="K39" s="53"/>
      <c r="L39" s="54"/>
      <c r="M39" s="52"/>
    </row>
    <row r="40" spans="1:13" ht="81" customHeight="1" x14ac:dyDescent="0.15">
      <c r="A40" s="60" t="s">
        <v>222</v>
      </c>
      <c r="B40" s="57" t="s">
        <v>203</v>
      </c>
      <c r="C40" s="57" t="s">
        <v>240</v>
      </c>
      <c r="D40" s="41" t="s">
        <v>34</v>
      </c>
      <c r="E40" s="10" t="s">
        <v>167</v>
      </c>
      <c r="F40" s="55" t="s">
        <v>168</v>
      </c>
      <c r="G40" s="56"/>
      <c r="H40" s="28" t="s">
        <v>169</v>
      </c>
      <c r="I40" s="29" t="s">
        <v>170</v>
      </c>
      <c r="J40" s="29" t="s">
        <v>171</v>
      </c>
      <c r="K40" s="30" t="s">
        <v>172</v>
      </c>
      <c r="L40" s="40"/>
      <c r="M40" s="52" t="e">
        <f>AVERAGE(L40:L47)</f>
        <v>#DIV/0!</v>
      </c>
    </row>
    <row r="41" spans="1:13" ht="78" customHeight="1" x14ac:dyDescent="0.15">
      <c r="A41" s="60"/>
      <c r="B41" s="57"/>
      <c r="C41" s="57"/>
      <c r="D41" s="41" t="s">
        <v>34</v>
      </c>
      <c r="E41" s="10" t="s">
        <v>173</v>
      </c>
      <c r="F41" s="55" t="s">
        <v>174</v>
      </c>
      <c r="G41" s="56"/>
      <c r="H41" s="28" t="s">
        <v>175</v>
      </c>
      <c r="I41" s="29" t="s">
        <v>176</v>
      </c>
      <c r="J41" s="29" t="s">
        <v>177</v>
      </c>
      <c r="K41" s="30" t="s">
        <v>178</v>
      </c>
      <c r="L41" s="40"/>
      <c r="M41" s="52"/>
    </row>
    <row r="42" spans="1:13" ht="40.5" x14ac:dyDescent="0.15">
      <c r="A42" s="60"/>
      <c r="B42" s="57"/>
      <c r="C42" s="57"/>
      <c r="D42" s="41" t="s">
        <v>34</v>
      </c>
      <c r="E42" s="10" t="s">
        <v>179</v>
      </c>
      <c r="F42" s="55" t="s">
        <v>180</v>
      </c>
      <c r="G42" s="56"/>
      <c r="H42" s="28" t="s">
        <v>181</v>
      </c>
      <c r="I42" s="29" t="s">
        <v>182</v>
      </c>
      <c r="J42" s="29" t="s">
        <v>183</v>
      </c>
      <c r="K42" s="30" t="s">
        <v>184</v>
      </c>
      <c r="L42" s="40"/>
      <c r="M42" s="52"/>
    </row>
    <row r="43" spans="1:13" ht="66" customHeight="1" x14ac:dyDescent="0.15">
      <c r="A43" s="60"/>
      <c r="B43" s="57"/>
      <c r="C43" s="57"/>
      <c r="D43" s="41" t="s">
        <v>34</v>
      </c>
      <c r="E43" s="10" t="s">
        <v>185</v>
      </c>
      <c r="F43" s="55" t="s">
        <v>186</v>
      </c>
      <c r="G43" s="56"/>
      <c r="H43" s="28" t="s">
        <v>175</v>
      </c>
      <c r="I43" s="29" t="s">
        <v>182</v>
      </c>
      <c r="J43" s="29" t="s">
        <v>183</v>
      </c>
      <c r="K43" s="30" t="s">
        <v>187</v>
      </c>
      <c r="L43" s="40"/>
      <c r="M43" s="52"/>
    </row>
    <row r="44" spans="1:13" ht="50.25" customHeight="1" x14ac:dyDescent="0.15">
      <c r="A44" s="60"/>
      <c r="B44" s="57"/>
      <c r="C44" s="57" t="s">
        <v>241</v>
      </c>
      <c r="D44" s="41" t="s">
        <v>34</v>
      </c>
      <c r="E44" s="10" t="s">
        <v>188</v>
      </c>
      <c r="F44" s="55" t="s">
        <v>5</v>
      </c>
      <c r="G44" s="56"/>
      <c r="H44" s="58" t="s">
        <v>6</v>
      </c>
      <c r="I44" s="59" t="s">
        <v>9</v>
      </c>
      <c r="J44" s="59" t="s">
        <v>8</v>
      </c>
      <c r="K44" s="53" t="s">
        <v>7</v>
      </c>
      <c r="L44" s="54"/>
      <c r="M44" s="52"/>
    </row>
    <row r="45" spans="1:13" ht="39" customHeight="1" x14ac:dyDescent="0.15">
      <c r="A45" s="60"/>
      <c r="B45" s="57"/>
      <c r="C45" s="57"/>
      <c r="D45" s="41" t="s">
        <v>34</v>
      </c>
      <c r="E45" s="10" t="s">
        <v>189</v>
      </c>
      <c r="F45" s="55"/>
      <c r="G45" s="56"/>
      <c r="H45" s="58"/>
      <c r="I45" s="59"/>
      <c r="J45" s="59"/>
      <c r="K45" s="53"/>
      <c r="L45" s="54"/>
      <c r="M45" s="52"/>
    </row>
    <row r="46" spans="1:13" ht="107.25" customHeight="1" x14ac:dyDescent="0.15">
      <c r="A46" s="60"/>
      <c r="B46" s="57"/>
      <c r="C46" s="8" t="s">
        <v>242</v>
      </c>
      <c r="D46" s="41" t="s">
        <v>34</v>
      </c>
      <c r="E46" s="10" t="s">
        <v>190</v>
      </c>
      <c r="F46" s="55" t="s">
        <v>10</v>
      </c>
      <c r="G46" s="56"/>
      <c r="H46" s="28" t="s">
        <v>11</v>
      </c>
      <c r="I46" s="29" t="s">
        <v>14</v>
      </c>
      <c r="J46" s="29" t="s">
        <v>13</v>
      </c>
      <c r="K46" s="30" t="s">
        <v>12</v>
      </c>
      <c r="L46" s="40"/>
      <c r="M46" s="52"/>
    </row>
    <row r="47" spans="1:13" ht="78" customHeight="1" x14ac:dyDescent="0.15">
      <c r="A47" s="60"/>
      <c r="B47" s="57"/>
      <c r="C47" s="8" t="s">
        <v>243</v>
      </c>
      <c r="D47" s="41" t="s">
        <v>34</v>
      </c>
      <c r="E47" s="10" t="s">
        <v>191</v>
      </c>
      <c r="F47" s="55" t="s">
        <v>15</v>
      </c>
      <c r="G47" s="56"/>
      <c r="H47" s="28" t="s">
        <v>16</v>
      </c>
      <c r="I47" s="29" t="s">
        <v>19</v>
      </c>
      <c r="J47" s="29" t="s">
        <v>18</v>
      </c>
      <c r="K47" s="30" t="s">
        <v>17</v>
      </c>
      <c r="L47" s="40"/>
      <c r="M47" s="52"/>
    </row>
    <row r="48" spans="1:13" ht="63.75" customHeight="1" x14ac:dyDescent="0.15">
      <c r="A48" s="60"/>
      <c r="B48" s="57" t="s">
        <v>225</v>
      </c>
      <c r="C48" s="57" t="s">
        <v>244</v>
      </c>
      <c r="D48" s="41" t="s">
        <v>34</v>
      </c>
      <c r="E48" s="10" t="s">
        <v>192</v>
      </c>
      <c r="F48" s="55" t="s">
        <v>20</v>
      </c>
      <c r="G48" s="56"/>
      <c r="H48" s="58" t="s">
        <v>21</v>
      </c>
      <c r="I48" s="59" t="s">
        <v>24</v>
      </c>
      <c r="J48" s="59" t="s">
        <v>23</v>
      </c>
      <c r="K48" s="53" t="s">
        <v>22</v>
      </c>
      <c r="L48" s="54"/>
      <c r="M48" s="52" t="e">
        <f>AVERAGE(L48)</f>
        <v>#DIV/0!</v>
      </c>
    </row>
    <row r="49" spans="1:13" ht="54" x14ac:dyDescent="0.15">
      <c r="A49" s="60"/>
      <c r="B49" s="57"/>
      <c r="C49" s="57"/>
      <c r="D49" s="41" t="s">
        <v>34</v>
      </c>
      <c r="E49" s="10" t="s">
        <v>193</v>
      </c>
      <c r="F49" s="55"/>
      <c r="G49" s="56"/>
      <c r="H49" s="58"/>
      <c r="I49" s="59"/>
      <c r="J49" s="59"/>
      <c r="K49" s="53"/>
      <c r="L49" s="54"/>
      <c r="M49" s="52"/>
    </row>
    <row r="51" spans="1:13" x14ac:dyDescent="0.15">
      <c r="A51" s="37" t="s">
        <v>207</v>
      </c>
    </row>
    <row r="52" spans="1:13" x14ac:dyDescent="0.15">
      <c r="A52" s="1" t="s">
        <v>208</v>
      </c>
    </row>
    <row r="53" spans="1:13" x14ac:dyDescent="0.15">
      <c r="A53" s="1" t="s">
        <v>209</v>
      </c>
    </row>
    <row r="54" spans="1:13" x14ac:dyDescent="0.15">
      <c r="A54" s="1" t="s">
        <v>210</v>
      </c>
    </row>
    <row r="55" spans="1:13" x14ac:dyDescent="0.15">
      <c r="A55" s="1" t="s">
        <v>211</v>
      </c>
    </row>
    <row r="56" spans="1:13" x14ac:dyDescent="0.15">
      <c r="A56" s="1" t="s">
        <v>212</v>
      </c>
    </row>
    <row r="57" spans="1:13" x14ac:dyDescent="0.15">
      <c r="A57" s="1" t="s">
        <v>213</v>
      </c>
    </row>
    <row r="58" spans="1:13" x14ac:dyDescent="0.15">
      <c r="A58" s="1" t="s">
        <v>214</v>
      </c>
    </row>
    <row r="59" spans="1:13" x14ac:dyDescent="0.15">
      <c r="A59" s="1" t="s">
        <v>215</v>
      </c>
    </row>
    <row r="60" spans="1:13" x14ac:dyDescent="0.15">
      <c r="A60" s="1" t="s">
        <v>216</v>
      </c>
    </row>
  </sheetData>
  <mergeCells count="119">
    <mergeCell ref="A1:M1"/>
    <mergeCell ref="A3:E6"/>
    <mergeCell ref="F3:K3"/>
    <mergeCell ref="L3:L6"/>
    <mergeCell ref="M3:M6"/>
    <mergeCell ref="F4:G4"/>
    <mergeCell ref="F5:G6"/>
    <mergeCell ref="A7:A18"/>
    <mergeCell ref="B7:B18"/>
    <mergeCell ref="C7:C9"/>
    <mergeCell ref="F7:G7"/>
    <mergeCell ref="M7:M18"/>
    <mergeCell ref="F8:G8"/>
    <mergeCell ref="F9:G9"/>
    <mergeCell ref="C10:C11"/>
    <mergeCell ref="D10:D11"/>
    <mergeCell ref="E10:E11"/>
    <mergeCell ref="F10:G10"/>
    <mergeCell ref="F11:G11"/>
    <mergeCell ref="C12:C13"/>
    <mergeCell ref="F12:G12"/>
    <mergeCell ref="L12:L13"/>
    <mergeCell ref="C14:C18"/>
    <mergeCell ref="F14:F16"/>
    <mergeCell ref="L14:L16"/>
    <mergeCell ref="F17:G17"/>
    <mergeCell ref="F18:G18"/>
    <mergeCell ref="M19:M29"/>
    <mergeCell ref="C21:C22"/>
    <mergeCell ref="F21:G22"/>
    <mergeCell ref="H21:H22"/>
    <mergeCell ref="I21:I22"/>
    <mergeCell ref="J21:J22"/>
    <mergeCell ref="K21:K22"/>
    <mergeCell ref="L21:L22"/>
    <mergeCell ref="J19:J20"/>
    <mergeCell ref="K19:K20"/>
    <mergeCell ref="L19:L20"/>
    <mergeCell ref="J28:J29"/>
    <mergeCell ref="K28:K29"/>
    <mergeCell ref="L28:L29"/>
    <mergeCell ref="A19:A29"/>
    <mergeCell ref="B19:B29"/>
    <mergeCell ref="C19:C20"/>
    <mergeCell ref="F19:G20"/>
    <mergeCell ref="H19:H20"/>
    <mergeCell ref="I19:I20"/>
    <mergeCell ref="C28:C29"/>
    <mergeCell ref="F28:G29"/>
    <mergeCell ref="H28:H29"/>
    <mergeCell ref="I28:I29"/>
    <mergeCell ref="F23:G23"/>
    <mergeCell ref="C24:C27"/>
    <mergeCell ref="D24:D27"/>
    <mergeCell ref="E24:E27"/>
    <mergeCell ref="F24:F27"/>
    <mergeCell ref="F36:G37"/>
    <mergeCell ref="H36:H37"/>
    <mergeCell ref="I36:I37"/>
    <mergeCell ref="J36:J37"/>
    <mergeCell ref="K36:K37"/>
    <mergeCell ref="L36:L37"/>
    <mergeCell ref="A30:A39"/>
    <mergeCell ref="B30:B32"/>
    <mergeCell ref="C30:C32"/>
    <mergeCell ref="F30:G32"/>
    <mergeCell ref="H30:H32"/>
    <mergeCell ref="I30:I32"/>
    <mergeCell ref="J30:J32"/>
    <mergeCell ref="K30:K32"/>
    <mergeCell ref="L30:L32"/>
    <mergeCell ref="A40:A49"/>
    <mergeCell ref="B40:B47"/>
    <mergeCell ref="C40:C43"/>
    <mergeCell ref="F40:G40"/>
    <mergeCell ref="M40:M47"/>
    <mergeCell ref="F41:G41"/>
    <mergeCell ref="F42:G42"/>
    <mergeCell ref="B38:B39"/>
    <mergeCell ref="C38:C39"/>
    <mergeCell ref="F38:G39"/>
    <mergeCell ref="H38:H39"/>
    <mergeCell ref="I38:I39"/>
    <mergeCell ref="J38:J39"/>
    <mergeCell ref="F43:G43"/>
    <mergeCell ref="C44:C45"/>
    <mergeCell ref="F44:G45"/>
    <mergeCell ref="H44:H45"/>
    <mergeCell ref="I44:I45"/>
    <mergeCell ref="J44:J45"/>
    <mergeCell ref="K38:K39"/>
    <mergeCell ref="L38:L39"/>
    <mergeCell ref="M38:M39"/>
    <mergeCell ref="K48:K49"/>
    <mergeCell ref="L48:L49"/>
    <mergeCell ref="D2:E2"/>
    <mergeCell ref="M48:M49"/>
    <mergeCell ref="K44:K45"/>
    <mergeCell ref="L44:L45"/>
    <mergeCell ref="F46:G46"/>
    <mergeCell ref="F47:G47"/>
    <mergeCell ref="B48:B49"/>
    <mergeCell ref="C48:C49"/>
    <mergeCell ref="F48:G49"/>
    <mergeCell ref="H48:H49"/>
    <mergeCell ref="I48:I49"/>
    <mergeCell ref="J48:J49"/>
    <mergeCell ref="M30:M32"/>
    <mergeCell ref="B33:B37"/>
    <mergeCell ref="F33:G33"/>
    <mergeCell ref="M33:M37"/>
    <mergeCell ref="C34:C35"/>
    <mergeCell ref="F34:G35"/>
    <mergeCell ref="H34:H35"/>
    <mergeCell ref="I34:I35"/>
    <mergeCell ref="J34:J35"/>
    <mergeCell ref="K34:K35"/>
    <mergeCell ref="L34:L35"/>
    <mergeCell ref="C36:C37"/>
  </mergeCells>
  <phoneticPr fontId="1"/>
  <pageMargins left="0.70866141732283472" right="0.23622047244094491" top="0.35433070866141736" bottom="0.39370078740157483" header="0.31496062992125984" footer="0.31496062992125984"/>
  <pageSetup paperSize="8" scale="90" orientation="landscape" r:id="rId1"/>
  <rowBreaks count="3" manualBreakCount="3">
    <brk id="18" max="12" man="1"/>
    <brk id="29" max="12" man="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57"/>
  <sheetViews>
    <sheetView view="pageBreakPreview" zoomScale="60" zoomScaleNormal="60" workbookViewId="0">
      <selection activeCell="G1" sqref="G1:S2"/>
    </sheetView>
  </sheetViews>
  <sheetFormatPr defaultRowHeight="13.5" x14ac:dyDescent="0.15"/>
  <cols>
    <col min="16" max="16" width="9.25" customWidth="1"/>
    <col min="17" max="17" width="8.375" customWidth="1"/>
    <col min="18" max="21" width="7.875" bestFit="1" customWidth="1"/>
  </cols>
  <sheetData>
    <row r="1" spans="4:19" x14ac:dyDescent="0.15">
      <c r="D1" s="89" t="s">
        <v>253</v>
      </c>
      <c r="E1" s="89"/>
      <c r="F1" s="89"/>
      <c r="G1" s="90">
        <f>'指針および評価指標 (1年目)'!B2</f>
        <v>0</v>
      </c>
      <c r="H1" s="90"/>
      <c r="I1" s="90"/>
      <c r="J1" s="90"/>
      <c r="K1" s="90"/>
      <c r="L1" s="90"/>
      <c r="M1" s="90"/>
      <c r="N1" s="90"/>
      <c r="O1" s="90"/>
      <c r="P1" s="90"/>
      <c r="Q1" s="90"/>
      <c r="R1" s="90"/>
      <c r="S1" s="90"/>
    </row>
    <row r="2" spans="4:19" x14ac:dyDescent="0.15">
      <c r="D2" s="89"/>
      <c r="E2" s="89"/>
      <c r="F2" s="89"/>
      <c r="G2" s="90"/>
      <c r="H2" s="90"/>
      <c r="I2" s="90"/>
      <c r="J2" s="90"/>
      <c r="K2" s="90"/>
      <c r="L2" s="90"/>
      <c r="M2" s="90"/>
      <c r="N2" s="90"/>
      <c r="O2" s="90"/>
      <c r="P2" s="90"/>
      <c r="Q2" s="90"/>
      <c r="R2" s="90"/>
      <c r="S2" s="90"/>
    </row>
    <row r="49" spans="2:21" ht="17.25" x14ac:dyDescent="0.15">
      <c r="M49" s="88" t="s">
        <v>205</v>
      </c>
      <c r="N49" s="88"/>
      <c r="O49" s="88"/>
      <c r="P49" s="88"/>
      <c r="Q49" s="85" t="s">
        <v>250</v>
      </c>
      <c r="R49" s="85"/>
      <c r="S49" s="85"/>
      <c r="T49" s="85"/>
      <c r="U49" s="85"/>
    </row>
    <row r="50" spans="2:21" ht="16.149999999999999" customHeight="1" x14ac:dyDescent="0.15">
      <c r="B50" s="87" t="s">
        <v>219</v>
      </c>
      <c r="C50" s="87"/>
      <c r="D50" s="87"/>
      <c r="E50" s="87"/>
      <c r="F50" s="87"/>
      <c r="G50" s="87"/>
      <c r="H50" s="87"/>
      <c r="I50" s="87"/>
      <c r="J50" s="87"/>
      <c r="K50" s="87"/>
      <c r="L50" s="87"/>
      <c r="M50" s="88"/>
      <c r="N50" s="88"/>
      <c r="O50" s="88"/>
      <c r="P50" s="88"/>
      <c r="Q50" s="44" t="s">
        <v>245</v>
      </c>
      <c r="R50" s="44" t="s">
        <v>246</v>
      </c>
      <c r="S50" s="44" t="s">
        <v>247</v>
      </c>
      <c r="T50" s="44" t="s">
        <v>248</v>
      </c>
      <c r="U50" s="44" t="s">
        <v>249</v>
      </c>
    </row>
    <row r="51" spans="2:21" ht="16.149999999999999" customHeight="1" x14ac:dyDescent="0.15">
      <c r="B51" s="87"/>
      <c r="C51" s="87"/>
      <c r="D51" s="87"/>
      <c r="E51" s="87"/>
      <c r="F51" s="87"/>
      <c r="G51" s="87"/>
      <c r="H51" s="87"/>
      <c r="I51" s="87"/>
      <c r="J51" s="87"/>
      <c r="K51" s="87"/>
      <c r="L51" s="87"/>
      <c r="M51" s="86" t="s">
        <v>198</v>
      </c>
      <c r="N51" s="86"/>
      <c r="O51" s="86"/>
      <c r="P51" s="86"/>
      <c r="Q51" s="45" t="e">
        <f>'指針および評価指標 (1年目)'!M7</f>
        <v>#DIV/0!</v>
      </c>
      <c r="R51" s="45" t="e">
        <f>' (2年目)'!M7</f>
        <v>#DIV/0!</v>
      </c>
      <c r="S51" s="45" t="e">
        <f>' (3年目)'!M7</f>
        <v>#DIV/0!</v>
      </c>
      <c r="T51" s="45" t="e">
        <f>' (4年目)'!M7</f>
        <v>#DIV/0!</v>
      </c>
      <c r="U51" s="45" t="e">
        <f>' (5年目)'!M7</f>
        <v>#DIV/0!</v>
      </c>
    </row>
    <row r="52" spans="2:21" ht="16.149999999999999" customHeight="1" x14ac:dyDescent="0.15">
      <c r="B52" s="87"/>
      <c r="C52" s="87"/>
      <c r="D52" s="87"/>
      <c r="E52" s="87"/>
      <c r="F52" s="87"/>
      <c r="G52" s="87"/>
      <c r="H52" s="87"/>
      <c r="I52" s="87"/>
      <c r="J52" s="87"/>
      <c r="K52" s="87"/>
      <c r="L52" s="87"/>
      <c r="M52" s="86" t="s">
        <v>199</v>
      </c>
      <c r="N52" s="86"/>
      <c r="O52" s="86"/>
      <c r="P52" s="86"/>
      <c r="Q52" s="45" t="e">
        <f>'指針および評価指標 (1年目)'!M19</f>
        <v>#DIV/0!</v>
      </c>
      <c r="R52" s="45" t="e">
        <f>' (2年目)'!M19</f>
        <v>#DIV/0!</v>
      </c>
      <c r="S52" s="45" t="e">
        <f>' (3年目)'!M19</f>
        <v>#DIV/0!</v>
      </c>
      <c r="T52" s="45" t="e">
        <f>' (4年目)'!M19</f>
        <v>#DIV/0!</v>
      </c>
      <c r="U52" s="45" t="e">
        <f>' (5年目)'!M19</f>
        <v>#DIV/0!</v>
      </c>
    </row>
    <row r="53" spans="2:21" ht="17.25" x14ac:dyDescent="0.15">
      <c r="M53" s="86" t="s">
        <v>200</v>
      </c>
      <c r="N53" s="86"/>
      <c r="O53" s="86"/>
      <c r="P53" s="86"/>
      <c r="Q53" s="45" t="e">
        <f>'指針および評価指標 (1年目)'!M30</f>
        <v>#DIV/0!</v>
      </c>
      <c r="R53" s="45" t="e">
        <f>' (2年目)'!M30</f>
        <v>#DIV/0!</v>
      </c>
      <c r="S53" s="45" t="e">
        <f>' (3年目)'!M30</f>
        <v>#DIV/0!</v>
      </c>
      <c r="T53" s="45" t="e">
        <f>' (4年目)'!M30</f>
        <v>#DIV/0!</v>
      </c>
      <c r="U53" s="45" t="e">
        <f>' (5年目)'!M30</f>
        <v>#DIV/0!</v>
      </c>
    </row>
    <row r="54" spans="2:21" ht="17.25" x14ac:dyDescent="0.15">
      <c r="M54" s="86" t="s">
        <v>201</v>
      </c>
      <c r="N54" s="86"/>
      <c r="O54" s="86"/>
      <c r="P54" s="86"/>
      <c r="Q54" s="45" t="e">
        <f>'指針および評価指標 (1年目)'!M33</f>
        <v>#DIV/0!</v>
      </c>
      <c r="R54" s="45" t="e">
        <f>' (2年目)'!M33</f>
        <v>#DIV/0!</v>
      </c>
      <c r="S54" s="45" t="e">
        <f>' (3年目)'!M33</f>
        <v>#DIV/0!</v>
      </c>
      <c r="T54" s="45" t="e">
        <f>' (4年目)'!M33</f>
        <v>#DIV/0!</v>
      </c>
      <c r="U54" s="45" t="e">
        <f>' (5年目)'!M33</f>
        <v>#DIV/0!</v>
      </c>
    </row>
    <row r="55" spans="2:21" ht="17.25" x14ac:dyDescent="0.15">
      <c r="M55" s="86" t="s">
        <v>202</v>
      </c>
      <c r="N55" s="86"/>
      <c r="O55" s="86"/>
      <c r="P55" s="86"/>
      <c r="Q55" s="45" t="e">
        <f>'指針および評価指標 (1年目)'!M38</f>
        <v>#DIV/0!</v>
      </c>
      <c r="R55" s="45" t="e">
        <f>' (2年目)'!M38</f>
        <v>#DIV/0!</v>
      </c>
      <c r="S55" s="45" t="e">
        <f>' (3年目)'!M38</f>
        <v>#DIV/0!</v>
      </c>
      <c r="T55" s="45" t="e">
        <f>' (4年目)'!M38</f>
        <v>#DIV/0!</v>
      </c>
      <c r="U55" s="45" t="e">
        <f>' (5年目)'!M38</f>
        <v>#DIV/0!</v>
      </c>
    </row>
    <row r="56" spans="2:21" ht="17.25" x14ac:dyDescent="0.15">
      <c r="M56" s="86" t="s">
        <v>203</v>
      </c>
      <c r="N56" s="86"/>
      <c r="O56" s="86"/>
      <c r="P56" s="86"/>
      <c r="Q56" s="45" t="e">
        <f>'指針および評価指標 (1年目)'!M40</f>
        <v>#DIV/0!</v>
      </c>
      <c r="R56" s="45" t="e">
        <f>' (2年目)'!M40</f>
        <v>#DIV/0!</v>
      </c>
      <c r="S56" s="45" t="e">
        <f>' (3年目)'!M40</f>
        <v>#DIV/0!</v>
      </c>
      <c r="T56" s="45" t="e">
        <f>' (4年目)'!M40</f>
        <v>#DIV/0!</v>
      </c>
      <c r="U56" s="45" t="e">
        <f>' (5年目)'!M40</f>
        <v>#DIV/0!</v>
      </c>
    </row>
    <row r="57" spans="2:21" ht="17.25" x14ac:dyDescent="0.15">
      <c r="M57" s="86" t="s">
        <v>204</v>
      </c>
      <c r="N57" s="86"/>
      <c r="O57" s="86"/>
      <c r="P57" s="86"/>
      <c r="Q57" s="45" t="e">
        <f>'指針および評価指標 (1年目)'!M48</f>
        <v>#DIV/0!</v>
      </c>
      <c r="R57" s="45" t="e">
        <f>' (2年目)'!M48</f>
        <v>#DIV/0!</v>
      </c>
      <c r="S57" s="45" t="e">
        <f>' (3年目)'!M48</f>
        <v>#DIV/0!</v>
      </c>
      <c r="T57" s="45" t="e">
        <f>' (4年目)'!M48</f>
        <v>#DIV/0!</v>
      </c>
      <c r="U57" s="45" t="e">
        <f>' (5年目)'!M48</f>
        <v>#DIV/0!</v>
      </c>
    </row>
  </sheetData>
  <mergeCells count="12">
    <mergeCell ref="D1:F2"/>
    <mergeCell ref="G1:S2"/>
    <mergeCell ref="B50:L52"/>
    <mergeCell ref="M49:P50"/>
    <mergeCell ref="M55:P55"/>
    <mergeCell ref="M56:P56"/>
    <mergeCell ref="M57:P57"/>
    <mergeCell ref="Q49:U49"/>
    <mergeCell ref="M51:P51"/>
    <mergeCell ref="M52:P52"/>
    <mergeCell ref="M53:P53"/>
    <mergeCell ref="M54:P54"/>
  </mergeCells>
  <phoneticPr fontId="1"/>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70" zoomScaleNormal="70" zoomScaleSheetLayoutView="70" workbookViewId="0">
      <selection activeCell="L7" sqref="L7:L49"/>
    </sheetView>
  </sheetViews>
  <sheetFormatPr defaultColWidth="9" defaultRowHeight="13.5" x14ac:dyDescent="0.15"/>
  <cols>
    <col min="1" max="1" width="18.875" style="1" customWidth="1"/>
    <col min="2" max="2" width="20.125" style="4" customWidth="1"/>
    <col min="3" max="3" width="19.375" style="4" customWidth="1"/>
    <col min="4" max="4" width="3.375" style="5" customWidth="1"/>
    <col min="5" max="5" width="30.75" style="2" customWidth="1"/>
    <col min="6" max="6" width="6.875" style="3" customWidth="1"/>
    <col min="7" max="7" width="13.75" style="3" customWidth="1"/>
    <col min="8" max="11" width="22.25" style="2" customWidth="1"/>
    <col min="12" max="12" width="9" style="6"/>
    <col min="13" max="16384" width="9" style="1"/>
  </cols>
  <sheetData>
    <row r="1" spans="1:13" ht="14.25" x14ac:dyDescent="0.15">
      <c r="A1" s="64" t="s">
        <v>196</v>
      </c>
      <c r="B1" s="64"/>
      <c r="C1" s="64"/>
      <c r="D1" s="64"/>
      <c r="E1" s="64"/>
      <c r="F1" s="64"/>
      <c r="G1" s="64"/>
      <c r="H1" s="64"/>
      <c r="I1" s="64"/>
      <c r="J1" s="64"/>
      <c r="K1" s="64"/>
      <c r="L1" s="64"/>
      <c r="M1" s="64"/>
    </row>
    <row r="3" spans="1:13" ht="14.25" x14ac:dyDescent="0.15">
      <c r="A3" s="65" t="s">
        <v>0</v>
      </c>
      <c r="B3" s="65"/>
      <c r="C3" s="65"/>
      <c r="D3" s="65"/>
      <c r="E3" s="66"/>
      <c r="F3" s="67" t="s">
        <v>2</v>
      </c>
      <c r="G3" s="68"/>
      <c r="H3" s="68"/>
      <c r="I3" s="68"/>
      <c r="J3" s="68"/>
      <c r="K3" s="69"/>
      <c r="L3" s="70" t="s">
        <v>194</v>
      </c>
      <c r="M3" s="71" t="s">
        <v>195</v>
      </c>
    </row>
    <row r="4" spans="1:13" x14ac:dyDescent="0.15">
      <c r="A4" s="65"/>
      <c r="B4" s="65"/>
      <c r="C4" s="65"/>
      <c r="D4" s="65"/>
      <c r="E4" s="66"/>
      <c r="F4" s="72" t="s">
        <v>206</v>
      </c>
      <c r="G4" s="73"/>
      <c r="H4" s="19">
        <v>1</v>
      </c>
      <c r="I4" s="20">
        <v>2</v>
      </c>
      <c r="J4" s="20">
        <v>3</v>
      </c>
      <c r="K4" s="21">
        <v>4</v>
      </c>
      <c r="L4" s="70"/>
      <c r="M4" s="71"/>
    </row>
    <row r="5" spans="1:13" x14ac:dyDescent="0.15">
      <c r="A5" s="65"/>
      <c r="B5" s="65"/>
      <c r="C5" s="65"/>
      <c r="D5" s="65"/>
      <c r="E5" s="66"/>
      <c r="F5" s="74" t="s">
        <v>4</v>
      </c>
      <c r="G5" s="75"/>
      <c r="H5" s="22" t="s">
        <v>3</v>
      </c>
      <c r="I5" s="23" t="s">
        <v>27</v>
      </c>
      <c r="J5" s="23" t="s">
        <v>28</v>
      </c>
      <c r="K5" s="24" t="s">
        <v>29</v>
      </c>
      <c r="L5" s="70"/>
      <c r="M5" s="71"/>
    </row>
    <row r="6" spans="1:13" ht="54" x14ac:dyDescent="0.15">
      <c r="A6" s="65"/>
      <c r="B6" s="65"/>
      <c r="C6" s="65"/>
      <c r="D6" s="65"/>
      <c r="E6" s="66"/>
      <c r="F6" s="76"/>
      <c r="G6" s="77"/>
      <c r="H6" s="25" t="s">
        <v>30</v>
      </c>
      <c r="I6" s="26" t="s">
        <v>31</v>
      </c>
      <c r="J6" s="26" t="s">
        <v>32</v>
      </c>
      <c r="K6" s="27" t="s">
        <v>33</v>
      </c>
      <c r="L6" s="70"/>
      <c r="M6" s="71"/>
    </row>
    <row r="7" spans="1:13" ht="73.5" customHeight="1" x14ac:dyDescent="0.15">
      <c r="A7" s="60" t="s">
        <v>220</v>
      </c>
      <c r="B7" s="57" t="s">
        <v>198</v>
      </c>
      <c r="C7" s="57" t="s">
        <v>226</v>
      </c>
      <c r="D7" s="41" t="s">
        <v>34</v>
      </c>
      <c r="E7" s="10" t="s">
        <v>35</v>
      </c>
      <c r="F7" s="55" t="s">
        <v>25</v>
      </c>
      <c r="G7" s="56"/>
      <c r="H7" s="28" t="s">
        <v>36</v>
      </c>
      <c r="I7" s="29" t="s">
        <v>37</v>
      </c>
      <c r="J7" s="29" t="s">
        <v>38</v>
      </c>
      <c r="K7" s="30" t="s">
        <v>39</v>
      </c>
      <c r="L7" s="40"/>
      <c r="M7" s="78" t="e">
        <f>AVERAGE(L7:L18)</f>
        <v>#DIV/0!</v>
      </c>
    </row>
    <row r="8" spans="1:13" ht="58.5" customHeight="1" x14ac:dyDescent="0.15">
      <c r="A8" s="60"/>
      <c r="B8" s="57"/>
      <c r="C8" s="57"/>
      <c r="D8" s="42" t="s">
        <v>34</v>
      </c>
      <c r="E8" s="16" t="s">
        <v>40</v>
      </c>
      <c r="F8" s="55" t="s">
        <v>41</v>
      </c>
      <c r="G8" s="56"/>
      <c r="H8" s="28" t="s">
        <v>26</v>
      </c>
      <c r="I8" s="29" t="s">
        <v>42</v>
      </c>
      <c r="J8" s="29" t="s">
        <v>197</v>
      </c>
      <c r="K8" s="30" t="s">
        <v>43</v>
      </c>
      <c r="L8" s="40"/>
      <c r="M8" s="78"/>
    </row>
    <row r="9" spans="1:13" ht="47.25" customHeight="1" x14ac:dyDescent="0.15">
      <c r="A9" s="60"/>
      <c r="B9" s="57"/>
      <c r="C9" s="57"/>
      <c r="D9" s="43"/>
      <c r="E9" s="11"/>
      <c r="F9" s="55" t="s">
        <v>44</v>
      </c>
      <c r="G9" s="56"/>
      <c r="H9" s="28" t="s">
        <v>45</v>
      </c>
      <c r="I9" s="29" t="s">
        <v>46</v>
      </c>
      <c r="J9" s="29" t="s">
        <v>47</v>
      </c>
      <c r="K9" s="30" t="s">
        <v>48</v>
      </c>
      <c r="L9" s="40"/>
      <c r="M9" s="78"/>
    </row>
    <row r="10" spans="1:13" ht="57" customHeight="1" x14ac:dyDescent="0.15">
      <c r="A10" s="60"/>
      <c r="B10" s="57"/>
      <c r="C10" s="57" t="s">
        <v>227</v>
      </c>
      <c r="D10" s="79" t="s">
        <v>34</v>
      </c>
      <c r="E10" s="81" t="s">
        <v>49</v>
      </c>
      <c r="F10" s="55" t="s">
        <v>50</v>
      </c>
      <c r="G10" s="56"/>
      <c r="H10" s="28" t="s">
        <v>51</v>
      </c>
      <c r="I10" s="29" t="s">
        <v>52</v>
      </c>
      <c r="J10" s="29" t="s">
        <v>53</v>
      </c>
      <c r="K10" s="30" t="s">
        <v>54</v>
      </c>
      <c r="L10" s="40"/>
      <c r="M10" s="78"/>
    </row>
    <row r="11" spans="1:13" ht="48.75" customHeight="1" x14ac:dyDescent="0.15">
      <c r="A11" s="60"/>
      <c r="B11" s="57"/>
      <c r="C11" s="57"/>
      <c r="D11" s="80"/>
      <c r="E11" s="82"/>
      <c r="F11" s="55" t="s">
        <v>55</v>
      </c>
      <c r="G11" s="56"/>
      <c r="H11" s="28" t="s">
        <v>56</v>
      </c>
      <c r="I11" s="29" t="s">
        <v>57</v>
      </c>
      <c r="J11" s="29" t="s">
        <v>58</v>
      </c>
      <c r="K11" s="30" t="s">
        <v>59</v>
      </c>
      <c r="L11" s="40"/>
      <c r="M11" s="78"/>
    </row>
    <row r="12" spans="1:13" ht="88.5" customHeight="1" x14ac:dyDescent="0.15">
      <c r="A12" s="60"/>
      <c r="B12" s="57"/>
      <c r="C12" s="57" t="s">
        <v>230</v>
      </c>
      <c r="D12" s="41" t="s">
        <v>34</v>
      </c>
      <c r="E12" s="10" t="s">
        <v>60</v>
      </c>
      <c r="F12" s="83" t="s">
        <v>61</v>
      </c>
      <c r="G12" s="84"/>
      <c r="H12" s="31" t="s">
        <v>62</v>
      </c>
      <c r="I12" s="32" t="s">
        <v>63</v>
      </c>
      <c r="J12" s="32" t="s">
        <v>64</v>
      </c>
      <c r="K12" s="33" t="s">
        <v>65</v>
      </c>
      <c r="L12" s="54"/>
      <c r="M12" s="78"/>
    </row>
    <row r="13" spans="1:13" ht="89.25" customHeight="1" x14ac:dyDescent="0.15">
      <c r="A13" s="60"/>
      <c r="B13" s="57"/>
      <c r="C13" s="57"/>
      <c r="D13" s="41" t="s">
        <v>34</v>
      </c>
      <c r="E13" s="10" t="s">
        <v>66</v>
      </c>
      <c r="F13" s="18"/>
      <c r="G13" s="12"/>
      <c r="H13" s="34"/>
      <c r="I13" s="35"/>
      <c r="J13" s="35"/>
      <c r="K13" s="36"/>
      <c r="L13" s="54"/>
      <c r="M13" s="78"/>
    </row>
    <row r="14" spans="1:13" ht="67.5" x14ac:dyDescent="0.15">
      <c r="A14" s="60"/>
      <c r="B14" s="57"/>
      <c r="C14" s="57" t="s">
        <v>228</v>
      </c>
      <c r="D14" s="41" t="s">
        <v>34</v>
      </c>
      <c r="E14" s="10" t="s">
        <v>67</v>
      </c>
      <c r="F14" s="63" t="s">
        <v>68</v>
      </c>
      <c r="G14" s="39" t="s">
        <v>69</v>
      </c>
      <c r="H14" s="28" t="s">
        <v>70</v>
      </c>
      <c r="I14" s="29" t="s">
        <v>71</v>
      </c>
      <c r="J14" s="29" t="s">
        <v>72</v>
      </c>
      <c r="K14" s="30" t="s">
        <v>73</v>
      </c>
      <c r="L14" s="54"/>
      <c r="M14" s="78"/>
    </row>
    <row r="15" spans="1:13" ht="87.75" customHeight="1" x14ac:dyDescent="0.15">
      <c r="A15" s="60"/>
      <c r="B15" s="57"/>
      <c r="C15" s="57"/>
      <c r="D15" s="42" t="s">
        <v>34</v>
      </c>
      <c r="E15" s="16" t="s">
        <v>74</v>
      </c>
      <c r="F15" s="63"/>
      <c r="G15" s="39" t="s">
        <v>75</v>
      </c>
      <c r="H15" s="28" t="s">
        <v>70</v>
      </c>
      <c r="I15" s="29" t="s">
        <v>71</v>
      </c>
      <c r="J15" s="29" t="s">
        <v>72</v>
      </c>
      <c r="K15" s="30" t="s">
        <v>76</v>
      </c>
      <c r="L15" s="54"/>
      <c r="M15" s="78"/>
    </row>
    <row r="16" spans="1:13" ht="61.5" customHeight="1" x14ac:dyDescent="0.15">
      <c r="A16" s="60"/>
      <c r="B16" s="57"/>
      <c r="C16" s="57"/>
      <c r="D16" s="14"/>
      <c r="E16" s="17"/>
      <c r="F16" s="63"/>
      <c r="G16" s="39" t="s">
        <v>77</v>
      </c>
      <c r="H16" s="28" t="s">
        <v>70</v>
      </c>
      <c r="I16" s="29" t="s">
        <v>71</v>
      </c>
      <c r="J16" s="29" t="s">
        <v>72</v>
      </c>
      <c r="K16" s="30" t="s">
        <v>78</v>
      </c>
      <c r="L16" s="54"/>
      <c r="M16" s="78"/>
    </row>
    <row r="17" spans="1:13" ht="66" customHeight="1" x14ac:dyDescent="0.15">
      <c r="A17" s="60"/>
      <c r="B17" s="57"/>
      <c r="C17" s="57"/>
      <c r="D17" s="14"/>
      <c r="E17" s="17"/>
      <c r="F17" s="55" t="s">
        <v>79</v>
      </c>
      <c r="G17" s="56"/>
      <c r="H17" s="28" t="s">
        <v>80</v>
      </c>
      <c r="I17" s="29" t="s">
        <v>81</v>
      </c>
      <c r="J17" s="29" t="s">
        <v>82</v>
      </c>
      <c r="K17" s="30" t="s">
        <v>83</v>
      </c>
      <c r="L17" s="40"/>
      <c r="M17" s="78"/>
    </row>
    <row r="18" spans="1:13" ht="62.25" customHeight="1" x14ac:dyDescent="0.15">
      <c r="A18" s="60"/>
      <c r="B18" s="57"/>
      <c r="C18" s="57"/>
      <c r="D18" s="43"/>
      <c r="E18" s="11"/>
      <c r="F18" s="55" t="s">
        <v>84</v>
      </c>
      <c r="G18" s="56"/>
      <c r="H18" s="28" t="s">
        <v>85</v>
      </c>
      <c r="I18" s="29" t="s">
        <v>86</v>
      </c>
      <c r="J18" s="29" t="s">
        <v>87</v>
      </c>
      <c r="K18" s="30" t="s">
        <v>88</v>
      </c>
      <c r="L18" s="40"/>
      <c r="M18" s="78"/>
    </row>
    <row r="19" spans="1:13" ht="63" customHeight="1" x14ac:dyDescent="0.15">
      <c r="A19" s="60" t="s">
        <v>220</v>
      </c>
      <c r="B19" s="57" t="s">
        <v>223</v>
      </c>
      <c r="C19" s="57" t="s">
        <v>229</v>
      </c>
      <c r="D19" s="41" t="s">
        <v>34</v>
      </c>
      <c r="E19" s="10" t="s">
        <v>89</v>
      </c>
      <c r="F19" s="55" t="s">
        <v>90</v>
      </c>
      <c r="G19" s="56"/>
      <c r="H19" s="58" t="s">
        <v>91</v>
      </c>
      <c r="I19" s="59" t="s">
        <v>92</v>
      </c>
      <c r="J19" s="59" t="s">
        <v>93</v>
      </c>
      <c r="K19" s="53" t="s">
        <v>94</v>
      </c>
      <c r="L19" s="54"/>
      <c r="M19" s="52" t="e">
        <f>AVERAGE(L19:L29)</f>
        <v>#DIV/0!</v>
      </c>
    </row>
    <row r="20" spans="1:13" ht="64.5" customHeight="1" x14ac:dyDescent="0.15">
      <c r="A20" s="60"/>
      <c r="B20" s="57"/>
      <c r="C20" s="57"/>
      <c r="D20" s="41" t="s">
        <v>34</v>
      </c>
      <c r="E20" s="10" t="s">
        <v>95</v>
      </c>
      <c r="F20" s="55"/>
      <c r="G20" s="56"/>
      <c r="H20" s="58"/>
      <c r="I20" s="59"/>
      <c r="J20" s="59"/>
      <c r="K20" s="53"/>
      <c r="L20" s="54"/>
      <c r="M20" s="52"/>
    </row>
    <row r="21" spans="1:13" ht="75.75" customHeight="1" x14ac:dyDescent="0.15">
      <c r="A21" s="60"/>
      <c r="B21" s="57"/>
      <c r="C21" s="57" t="s">
        <v>231</v>
      </c>
      <c r="D21" s="41" t="s">
        <v>34</v>
      </c>
      <c r="E21" s="10" t="s">
        <v>96</v>
      </c>
      <c r="F21" s="55" t="s">
        <v>97</v>
      </c>
      <c r="G21" s="56"/>
      <c r="H21" s="58" t="s">
        <v>98</v>
      </c>
      <c r="I21" s="59" t="s">
        <v>99</v>
      </c>
      <c r="J21" s="59" t="s">
        <v>100</v>
      </c>
      <c r="K21" s="53" t="s">
        <v>101</v>
      </c>
      <c r="L21" s="54"/>
      <c r="M21" s="52"/>
    </row>
    <row r="22" spans="1:13" ht="54" x14ac:dyDescent="0.15">
      <c r="A22" s="60"/>
      <c r="B22" s="57"/>
      <c r="C22" s="57"/>
      <c r="D22" s="41" t="s">
        <v>34</v>
      </c>
      <c r="E22" s="10" t="s">
        <v>102</v>
      </c>
      <c r="F22" s="55"/>
      <c r="G22" s="56"/>
      <c r="H22" s="58"/>
      <c r="I22" s="59"/>
      <c r="J22" s="59"/>
      <c r="K22" s="53"/>
      <c r="L22" s="54"/>
      <c r="M22" s="52"/>
    </row>
    <row r="23" spans="1:13" ht="94.5" x14ac:dyDescent="0.15">
      <c r="A23" s="60"/>
      <c r="B23" s="57"/>
      <c r="C23" s="8" t="s">
        <v>232</v>
      </c>
      <c r="D23" s="41" t="s">
        <v>34</v>
      </c>
      <c r="E23" s="10" t="s">
        <v>103</v>
      </c>
      <c r="F23" s="55" t="s">
        <v>104</v>
      </c>
      <c r="G23" s="56"/>
      <c r="H23" s="28" t="s">
        <v>105</v>
      </c>
      <c r="I23" s="29" t="s">
        <v>106</v>
      </c>
      <c r="J23" s="29" t="s">
        <v>107</v>
      </c>
      <c r="K23" s="30" t="s">
        <v>108</v>
      </c>
      <c r="L23" s="40"/>
      <c r="M23" s="52"/>
    </row>
    <row r="24" spans="1:13" ht="69.75" customHeight="1" x14ac:dyDescent="0.15">
      <c r="A24" s="60"/>
      <c r="B24" s="57"/>
      <c r="C24" s="57" t="s">
        <v>233</v>
      </c>
      <c r="D24" s="61" t="s">
        <v>34</v>
      </c>
      <c r="E24" s="62" t="s">
        <v>109</v>
      </c>
      <c r="F24" s="63" t="s">
        <v>110</v>
      </c>
      <c r="G24" s="39" t="s">
        <v>111</v>
      </c>
      <c r="H24" s="28" t="s">
        <v>112</v>
      </c>
      <c r="I24" s="29" t="s">
        <v>113</v>
      </c>
      <c r="J24" s="29" t="s">
        <v>114</v>
      </c>
      <c r="K24" s="30" t="s">
        <v>115</v>
      </c>
      <c r="L24" s="40"/>
      <c r="M24" s="52"/>
    </row>
    <row r="25" spans="1:13" ht="69" customHeight="1" x14ac:dyDescent="0.15">
      <c r="A25" s="60"/>
      <c r="B25" s="57"/>
      <c r="C25" s="57"/>
      <c r="D25" s="61"/>
      <c r="E25" s="62"/>
      <c r="F25" s="63"/>
      <c r="G25" s="39" t="s">
        <v>116</v>
      </c>
      <c r="H25" s="28" t="s">
        <v>112</v>
      </c>
      <c r="I25" s="29" t="s">
        <v>117</v>
      </c>
      <c r="J25" s="29" t="s">
        <v>118</v>
      </c>
      <c r="K25" s="30" t="s">
        <v>119</v>
      </c>
      <c r="L25" s="40"/>
      <c r="M25" s="52"/>
    </row>
    <row r="26" spans="1:13" ht="56.25" customHeight="1" x14ac:dyDescent="0.15">
      <c r="A26" s="60"/>
      <c r="B26" s="57"/>
      <c r="C26" s="57"/>
      <c r="D26" s="61"/>
      <c r="E26" s="62"/>
      <c r="F26" s="63"/>
      <c r="G26" s="39" t="s">
        <v>120</v>
      </c>
      <c r="H26" s="28" t="s">
        <v>112</v>
      </c>
      <c r="I26" s="29" t="s">
        <v>121</v>
      </c>
      <c r="J26" s="29" t="s">
        <v>122</v>
      </c>
      <c r="K26" s="30" t="s">
        <v>123</v>
      </c>
      <c r="L26" s="40"/>
      <c r="M26" s="52"/>
    </row>
    <row r="27" spans="1:13" ht="72" customHeight="1" x14ac:dyDescent="0.15">
      <c r="A27" s="60"/>
      <c r="B27" s="57"/>
      <c r="C27" s="57"/>
      <c r="D27" s="61"/>
      <c r="E27" s="62"/>
      <c r="F27" s="63"/>
      <c r="G27" s="39" t="s">
        <v>124</v>
      </c>
      <c r="H27" s="28" t="s">
        <v>125</v>
      </c>
      <c r="I27" s="29" t="s">
        <v>126</v>
      </c>
      <c r="J27" s="29" t="s">
        <v>127</v>
      </c>
      <c r="K27" s="30" t="s">
        <v>128</v>
      </c>
      <c r="L27" s="40"/>
      <c r="M27" s="52"/>
    </row>
    <row r="28" spans="1:13" ht="72.75" customHeight="1" x14ac:dyDescent="0.15">
      <c r="A28" s="60"/>
      <c r="B28" s="57"/>
      <c r="C28" s="57" t="s">
        <v>234</v>
      </c>
      <c r="D28" s="41" t="s">
        <v>34</v>
      </c>
      <c r="E28" s="10" t="s">
        <v>129</v>
      </c>
      <c r="F28" s="55" t="s">
        <v>130</v>
      </c>
      <c r="G28" s="56"/>
      <c r="H28" s="58" t="s">
        <v>112</v>
      </c>
      <c r="I28" s="59" t="s">
        <v>121</v>
      </c>
      <c r="J28" s="59" t="s">
        <v>122</v>
      </c>
      <c r="K28" s="53" t="s">
        <v>131</v>
      </c>
      <c r="L28" s="54"/>
      <c r="M28" s="52"/>
    </row>
    <row r="29" spans="1:13" ht="99.75" customHeight="1" x14ac:dyDescent="0.15">
      <c r="A29" s="60"/>
      <c r="B29" s="57"/>
      <c r="C29" s="57"/>
      <c r="D29" s="41" t="s">
        <v>34</v>
      </c>
      <c r="E29" s="10" t="s">
        <v>132</v>
      </c>
      <c r="F29" s="55"/>
      <c r="G29" s="56"/>
      <c r="H29" s="58"/>
      <c r="I29" s="59"/>
      <c r="J29" s="59"/>
      <c r="K29" s="53"/>
      <c r="L29" s="54"/>
      <c r="M29" s="52"/>
    </row>
    <row r="30" spans="1:13" ht="50.25" customHeight="1" x14ac:dyDescent="0.15">
      <c r="A30" s="60" t="s">
        <v>221</v>
      </c>
      <c r="B30" s="57" t="s">
        <v>200</v>
      </c>
      <c r="C30" s="57" t="s">
        <v>235</v>
      </c>
      <c r="D30" s="41" t="s">
        <v>34</v>
      </c>
      <c r="E30" s="10" t="s">
        <v>133</v>
      </c>
      <c r="F30" s="55" t="s">
        <v>134</v>
      </c>
      <c r="G30" s="56"/>
      <c r="H30" s="58" t="s">
        <v>135</v>
      </c>
      <c r="I30" s="59" t="s">
        <v>136</v>
      </c>
      <c r="J30" s="59" t="s">
        <v>137</v>
      </c>
      <c r="K30" s="53" t="s">
        <v>138</v>
      </c>
      <c r="L30" s="54"/>
      <c r="M30" s="52" t="e">
        <f>AVERAGE(L30)</f>
        <v>#DIV/0!</v>
      </c>
    </row>
    <row r="31" spans="1:13" ht="48.75" customHeight="1" x14ac:dyDescent="0.15">
      <c r="A31" s="60"/>
      <c r="B31" s="57"/>
      <c r="C31" s="57"/>
      <c r="D31" s="41" t="s">
        <v>34</v>
      </c>
      <c r="E31" s="10" t="s">
        <v>139</v>
      </c>
      <c r="F31" s="55"/>
      <c r="G31" s="56"/>
      <c r="H31" s="58"/>
      <c r="I31" s="59"/>
      <c r="J31" s="59"/>
      <c r="K31" s="53"/>
      <c r="L31" s="54"/>
      <c r="M31" s="52"/>
    </row>
    <row r="32" spans="1:13" ht="50.25" customHeight="1" x14ac:dyDescent="0.15">
      <c r="A32" s="60"/>
      <c r="B32" s="57"/>
      <c r="C32" s="57"/>
      <c r="D32" s="41" t="s">
        <v>34</v>
      </c>
      <c r="E32" s="10" t="s">
        <v>1</v>
      </c>
      <c r="F32" s="55"/>
      <c r="G32" s="56"/>
      <c r="H32" s="58"/>
      <c r="I32" s="59"/>
      <c r="J32" s="59"/>
      <c r="K32" s="53"/>
      <c r="L32" s="54"/>
      <c r="M32" s="52"/>
    </row>
    <row r="33" spans="1:13" ht="93" customHeight="1" x14ac:dyDescent="0.15">
      <c r="A33" s="60"/>
      <c r="B33" s="57" t="s">
        <v>224</v>
      </c>
      <c r="C33" s="8" t="s">
        <v>236</v>
      </c>
      <c r="D33" s="41" t="s">
        <v>34</v>
      </c>
      <c r="E33" s="10" t="s">
        <v>140</v>
      </c>
      <c r="F33" s="55" t="s">
        <v>141</v>
      </c>
      <c r="G33" s="56"/>
      <c r="H33" s="28" t="s">
        <v>142</v>
      </c>
      <c r="I33" s="29" t="s">
        <v>143</v>
      </c>
      <c r="J33" s="29" t="s">
        <v>144</v>
      </c>
      <c r="K33" s="30" t="s">
        <v>145</v>
      </c>
      <c r="L33" s="40"/>
      <c r="M33" s="52" t="e">
        <f>AVERAGE(L33:L37)</f>
        <v>#DIV/0!</v>
      </c>
    </row>
    <row r="34" spans="1:13" ht="67.5" customHeight="1" x14ac:dyDescent="0.15">
      <c r="A34" s="60"/>
      <c r="B34" s="57"/>
      <c r="C34" s="57" t="s">
        <v>237</v>
      </c>
      <c r="D34" s="41" t="s">
        <v>34</v>
      </c>
      <c r="E34" s="10" t="s">
        <v>146</v>
      </c>
      <c r="F34" s="55" t="s">
        <v>147</v>
      </c>
      <c r="G34" s="56"/>
      <c r="H34" s="58" t="s">
        <v>148</v>
      </c>
      <c r="I34" s="59" t="s">
        <v>149</v>
      </c>
      <c r="J34" s="59" t="s">
        <v>150</v>
      </c>
      <c r="K34" s="53" t="s">
        <v>151</v>
      </c>
      <c r="L34" s="54"/>
      <c r="M34" s="52"/>
    </row>
    <row r="35" spans="1:13" ht="79.5" customHeight="1" x14ac:dyDescent="0.15">
      <c r="A35" s="60"/>
      <c r="B35" s="57"/>
      <c r="C35" s="57"/>
      <c r="D35" s="41" t="s">
        <v>34</v>
      </c>
      <c r="E35" s="10" t="s">
        <v>152</v>
      </c>
      <c r="F35" s="55"/>
      <c r="G35" s="56"/>
      <c r="H35" s="58"/>
      <c r="I35" s="59"/>
      <c r="J35" s="59"/>
      <c r="K35" s="53"/>
      <c r="L35" s="54"/>
      <c r="M35" s="52"/>
    </row>
    <row r="36" spans="1:13" ht="74.25" customHeight="1" x14ac:dyDescent="0.15">
      <c r="A36" s="60"/>
      <c r="B36" s="57"/>
      <c r="C36" s="57" t="s">
        <v>238</v>
      </c>
      <c r="D36" s="41" t="s">
        <v>34</v>
      </c>
      <c r="E36" s="10" t="s">
        <v>153</v>
      </c>
      <c r="F36" s="55" t="s">
        <v>154</v>
      </c>
      <c r="G36" s="56"/>
      <c r="H36" s="58" t="s">
        <v>155</v>
      </c>
      <c r="I36" s="59" t="s">
        <v>156</v>
      </c>
      <c r="J36" s="59" t="s">
        <v>157</v>
      </c>
      <c r="K36" s="53" t="s">
        <v>158</v>
      </c>
      <c r="L36" s="54"/>
      <c r="M36" s="52"/>
    </row>
    <row r="37" spans="1:13" ht="48.75" customHeight="1" x14ac:dyDescent="0.15">
      <c r="A37" s="60"/>
      <c r="B37" s="57"/>
      <c r="C37" s="57"/>
      <c r="D37" s="41" t="s">
        <v>34</v>
      </c>
      <c r="E37" s="10" t="s">
        <v>159</v>
      </c>
      <c r="F37" s="55"/>
      <c r="G37" s="56"/>
      <c r="H37" s="58"/>
      <c r="I37" s="59"/>
      <c r="J37" s="59"/>
      <c r="K37" s="53"/>
      <c r="L37" s="54"/>
      <c r="M37" s="52"/>
    </row>
    <row r="38" spans="1:13" ht="75.75" customHeight="1" x14ac:dyDescent="0.15">
      <c r="A38" s="60"/>
      <c r="B38" s="57" t="s">
        <v>202</v>
      </c>
      <c r="C38" s="57" t="s">
        <v>239</v>
      </c>
      <c r="D38" s="41" t="s">
        <v>34</v>
      </c>
      <c r="E38" s="10" t="s">
        <v>160</v>
      </c>
      <c r="F38" s="55" t="s">
        <v>161</v>
      </c>
      <c r="G38" s="56"/>
      <c r="H38" s="58" t="s">
        <v>162</v>
      </c>
      <c r="I38" s="59" t="s">
        <v>163</v>
      </c>
      <c r="J38" s="59" t="s">
        <v>164</v>
      </c>
      <c r="K38" s="53" t="s">
        <v>165</v>
      </c>
      <c r="L38" s="54"/>
      <c r="M38" s="52" t="e">
        <f>AVERAGE(L38)</f>
        <v>#DIV/0!</v>
      </c>
    </row>
    <row r="39" spans="1:13" ht="62.25" customHeight="1" x14ac:dyDescent="0.15">
      <c r="A39" s="60"/>
      <c r="B39" s="57"/>
      <c r="C39" s="57"/>
      <c r="D39" s="41" t="s">
        <v>34</v>
      </c>
      <c r="E39" s="10" t="s">
        <v>166</v>
      </c>
      <c r="F39" s="55"/>
      <c r="G39" s="56"/>
      <c r="H39" s="58"/>
      <c r="I39" s="59"/>
      <c r="J39" s="59"/>
      <c r="K39" s="53"/>
      <c r="L39" s="54"/>
      <c r="M39" s="52"/>
    </row>
    <row r="40" spans="1:13" ht="81" customHeight="1" x14ac:dyDescent="0.15">
      <c r="A40" s="60" t="s">
        <v>222</v>
      </c>
      <c r="B40" s="57" t="s">
        <v>203</v>
      </c>
      <c r="C40" s="57" t="s">
        <v>240</v>
      </c>
      <c r="D40" s="41" t="s">
        <v>34</v>
      </c>
      <c r="E40" s="10" t="s">
        <v>167</v>
      </c>
      <c r="F40" s="55" t="s">
        <v>168</v>
      </c>
      <c r="G40" s="56"/>
      <c r="H40" s="28" t="s">
        <v>169</v>
      </c>
      <c r="I40" s="29" t="s">
        <v>170</v>
      </c>
      <c r="J40" s="29" t="s">
        <v>171</v>
      </c>
      <c r="K40" s="30" t="s">
        <v>172</v>
      </c>
      <c r="L40" s="40"/>
      <c r="M40" s="52" t="e">
        <f>AVERAGE(L40:L47)</f>
        <v>#DIV/0!</v>
      </c>
    </row>
    <row r="41" spans="1:13" ht="78" customHeight="1" x14ac:dyDescent="0.15">
      <c r="A41" s="60"/>
      <c r="B41" s="57"/>
      <c r="C41" s="57"/>
      <c r="D41" s="41" t="s">
        <v>34</v>
      </c>
      <c r="E41" s="10" t="s">
        <v>173</v>
      </c>
      <c r="F41" s="55" t="s">
        <v>174</v>
      </c>
      <c r="G41" s="56"/>
      <c r="H41" s="28" t="s">
        <v>175</v>
      </c>
      <c r="I41" s="29" t="s">
        <v>176</v>
      </c>
      <c r="J41" s="29" t="s">
        <v>177</v>
      </c>
      <c r="K41" s="30" t="s">
        <v>178</v>
      </c>
      <c r="L41" s="40"/>
      <c r="M41" s="52"/>
    </row>
    <row r="42" spans="1:13" ht="40.5" x14ac:dyDescent="0.15">
      <c r="A42" s="60"/>
      <c r="B42" s="57"/>
      <c r="C42" s="57"/>
      <c r="D42" s="41" t="s">
        <v>34</v>
      </c>
      <c r="E42" s="10" t="s">
        <v>179</v>
      </c>
      <c r="F42" s="55" t="s">
        <v>180</v>
      </c>
      <c r="G42" s="56"/>
      <c r="H42" s="28" t="s">
        <v>181</v>
      </c>
      <c r="I42" s="29" t="s">
        <v>182</v>
      </c>
      <c r="J42" s="29" t="s">
        <v>183</v>
      </c>
      <c r="K42" s="30" t="s">
        <v>184</v>
      </c>
      <c r="L42" s="40"/>
      <c r="M42" s="52"/>
    </row>
    <row r="43" spans="1:13" ht="66" customHeight="1" x14ac:dyDescent="0.15">
      <c r="A43" s="60"/>
      <c r="B43" s="57"/>
      <c r="C43" s="57"/>
      <c r="D43" s="41" t="s">
        <v>34</v>
      </c>
      <c r="E43" s="10" t="s">
        <v>185</v>
      </c>
      <c r="F43" s="55" t="s">
        <v>186</v>
      </c>
      <c r="G43" s="56"/>
      <c r="H43" s="28" t="s">
        <v>175</v>
      </c>
      <c r="I43" s="29" t="s">
        <v>182</v>
      </c>
      <c r="J43" s="29" t="s">
        <v>183</v>
      </c>
      <c r="K43" s="30" t="s">
        <v>187</v>
      </c>
      <c r="L43" s="40"/>
      <c r="M43" s="52"/>
    </row>
    <row r="44" spans="1:13" ht="50.25" customHeight="1" x14ac:dyDescent="0.15">
      <c r="A44" s="60"/>
      <c r="B44" s="57"/>
      <c r="C44" s="57" t="s">
        <v>241</v>
      </c>
      <c r="D44" s="41" t="s">
        <v>34</v>
      </c>
      <c r="E44" s="10" t="s">
        <v>188</v>
      </c>
      <c r="F44" s="55" t="s">
        <v>5</v>
      </c>
      <c r="G44" s="56"/>
      <c r="H44" s="58" t="s">
        <v>6</v>
      </c>
      <c r="I44" s="59" t="s">
        <v>9</v>
      </c>
      <c r="J44" s="59" t="s">
        <v>8</v>
      </c>
      <c r="K44" s="53" t="s">
        <v>7</v>
      </c>
      <c r="L44" s="54"/>
      <c r="M44" s="52"/>
    </row>
    <row r="45" spans="1:13" ht="39" customHeight="1" x14ac:dyDescent="0.15">
      <c r="A45" s="60"/>
      <c r="B45" s="57"/>
      <c r="C45" s="57"/>
      <c r="D45" s="41" t="s">
        <v>34</v>
      </c>
      <c r="E45" s="10" t="s">
        <v>189</v>
      </c>
      <c r="F45" s="55"/>
      <c r="G45" s="56"/>
      <c r="H45" s="58"/>
      <c r="I45" s="59"/>
      <c r="J45" s="59"/>
      <c r="K45" s="53"/>
      <c r="L45" s="54"/>
      <c r="M45" s="52"/>
    </row>
    <row r="46" spans="1:13" ht="107.25" customHeight="1" x14ac:dyDescent="0.15">
      <c r="A46" s="60"/>
      <c r="B46" s="57"/>
      <c r="C46" s="8" t="s">
        <v>242</v>
      </c>
      <c r="D46" s="41" t="s">
        <v>34</v>
      </c>
      <c r="E46" s="10" t="s">
        <v>190</v>
      </c>
      <c r="F46" s="55" t="s">
        <v>10</v>
      </c>
      <c r="G46" s="56"/>
      <c r="H46" s="28" t="s">
        <v>11</v>
      </c>
      <c r="I46" s="29" t="s">
        <v>14</v>
      </c>
      <c r="J46" s="29" t="s">
        <v>13</v>
      </c>
      <c r="K46" s="30" t="s">
        <v>12</v>
      </c>
      <c r="L46" s="40"/>
      <c r="M46" s="52"/>
    </row>
    <row r="47" spans="1:13" ht="78" customHeight="1" x14ac:dyDescent="0.15">
      <c r="A47" s="60"/>
      <c r="B47" s="57"/>
      <c r="C47" s="8" t="s">
        <v>243</v>
      </c>
      <c r="D47" s="41" t="s">
        <v>34</v>
      </c>
      <c r="E47" s="10" t="s">
        <v>191</v>
      </c>
      <c r="F47" s="55" t="s">
        <v>15</v>
      </c>
      <c r="G47" s="56"/>
      <c r="H47" s="28" t="s">
        <v>16</v>
      </c>
      <c r="I47" s="29" t="s">
        <v>19</v>
      </c>
      <c r="J47" s="29" t="s">
        <v>18</v>
      </c>
      <c r="K47" s="30" t="s">
        <v>17</v>
      </c>
      <c r="L47" s="40"/>
      <c r="M47" s="52"/>
    </row>
    <row r="48" spans="1:13" ht="63.75" customHeight="1" x14ac:dyDescent="0.15">
      <c r="A48" s="60"/>
      <c r="B48" s="57" t="s">
        <v>225</v>
      </c>
      <c r="C48" s="57" t="s">
        <v>244</v>
      </c>
      <c r="D48" s="41" t="s">
        <v>34</v>
      </c>
      <c r="E48" s="10" t="s">
        <v>192</v>
      </c>
      <c r="F48" s="55" t="s">
        <v>20</v>
      </c>
      <c r="G48" s="56"/>
      <c r="H48" s="58" t="s">
        <v>21</v>
      </c>
      <c r="I48" s="59" t="s">
        <v>24</v>
      </c>
      <c r="J48" s="59" t="s">
        <v>23</v>
      </c>
      <c r="K48" s="53" t="s">
        <v>22</v>
      </c>
      <c r="L48" s="54"/>
      <c r="M48" s="52" t="e">
        <f>AVERAGE(L48)</f>
        <v>#DIV/0!</v>
      </c>
    </row>
    <row r="49" spans="1:13" ht="54" x14ac:dyDescent="0.15">
      <c r="A49" s="60"/>
      <c r="B49" s="57"/>
      <c r="C49" s="57"/>
      <c r="D49" s="41" t="s">
        <v>34</v>
      </c>
      <c r="E49" s="10" t="s">
        <v>193</v>
      </c>
      <c r="F49" s="55"/>
      <c r="G49" s="56"/>
      <c r="H49" s="58"/>
      <c r="I49" s="59"/>
      <c r="J49" s="59"/>
      <c r="K49" s="53"/>
      <c r="L49" s="54"/>
      <c r="M49" s="52"/>
    </row>
    <row r="51" spans="1:13" x14ac:dyDescent="0.15">
      <c r="A51" s="37" t="s">
        <v>207</v>
      </c>
    </row>
    <row r="52" spans="1:13" x14ac:dyDescent="0.15">
      <c r="A52" s="1" t="s">
        <v>208</v>
      </c>
    </row>
    <row r="53" spans="1:13" x14ac:dyDescent="0.15">
      <c r="A53" s="1" t="s">
        <v>209</v>
      </c>
    </row>
    <row r="54" spans="1:13" x14ac:dyDescent="0.15">
      <c r="A54" s="1" t="s">
        <v>210</v>
      </c>
    </row>
    <row r="55" spans="1:13" x14ac:dyDescent="0.15">
      <c r="A55" s="1" t="s">
        <v>211</v>
      </c>
    </row>
    <row r="56" spans="1:13" x14ac:dyDescent="0.15">
      <c r="A56" s="1" t="s">
        <v>212</v>
      </c>
    </row>
    <row r="57" spans="1:13" x14ac:dyDescent="0.15">
      <c r="A57" s="1" t="s">
        <v>213</v>
      </c>
    </row>
    <row r="58" spans="1:13" x14ac:dyDescent="0.15">
      <c r="A58" s="1" t="s">
        <v>214</v>
      </c>
    </row>
    <row r="59" spans="1:13" x14ac:dyDescent="0.15">
      <c r="A59" s="1" t="s">
        <v>215</v>
      </c>
    </row>
    <row r="60" spans="1:13" x14ac:dyDescent="0.15">
      <c r="A60" s="1" t="s">
        <v>216</v>
      </c>
    </row>
  </sheetData>
  <mergeCells count="118">
    <mergeCell ref="A1:M1"/>
    <mergeCell ref="A3:E6"/>
    <mergeCell ref="F3:K3"/>
    <mergeCell ref="L3:L6"/>
    <mergeCell ref="M3:M6"/>
    <mergeCell ref="F4:G4"/>
    <mergeCell ref="F5:G6"/>
    <mergeCell ref="A7:A18"/>
    <mergeCell ref="B7:B18"/>
    <mergeCell ref="C7:C9"/>
    <mergeCell ref="F7:G7"/>
    <mergeCell ref="M7:M18"/>
    <mergeCell ref="F8:G8"/>
    <mergeCell ref="F9:G9"/>
    <mergeCell ref="C10:C11"/>
    <mergeCell ref="D10:D11"/>
    <mergeCell ref="E10:E11"/>
    <mergeCell ref="F10:G10"/>
    <mergeCell ref="F11:G11"/>
    <mergeCell ref="C12:C13"/>
    <mergeCell ref="F12:G12"/>
    <mergeCell ref="L12:L13"/>
    <mergeCell ref="C14:C18"/>
    <mergeCell ref="F14:F16"/>
    <mergeCell ref="L14:L16"/>
    <mergeCell ref="F17:G17"/>
    <mergeCell ref="F18:G18"/>
    <mergeCell ref="M19:M29"/>
    <mergeCell ref="C21:C22"/>
    <mergeCell ref="F21:G22"/>
    <mergeCell ref="H21:H22"/>
    <mergeCell ref="I21:I22"/>
    <mergeCell ref="J21:J22"/>
    <mergeCell ref="K21:K22"/>
    <mergeCell ref="L21:L22"/>
    <mergeCell ref="J19:J20"/>
    <mergeCell ref="K19:K20"/>
    <mergeCell ref="L19:L20"/>
    <mergeCell ref="J28:J29"/>
    <mergeCell ref="K28:K29"/>
    <mergeCell ref="L28:L29"/>
    <mergeCell ref="A19:A29"/>
    <mergeCell ref="B19:B29"/>
    <mergeCell ref="C19:C20"/>
    <mergeCell ref="F19:G20"/>
    <mergeCell ref="H19:H20"/>
    <mergeCell ref="I19:I20"/>
    <mergeCell ref="C28:C29"/>
    <mergeCell ref="F28:G29"/>
    <mergeCell ref="H28:H29"/>
    <mergeCell ref="I28:I29"/>
    <mergeCell ref="F23:G23"/>
    <mergeCell ref="C24:C27"/>
    <mergeCell ref="D24:D27"/>
    <mergeCell ref="E24:E27"/>
    <mergeCell ref="F24:F27"/>
    <mergeCell ref="A30:A39"/>
    <mergeCell ref="B30:B32"/>
    <mergeCell ref="C30:C32"/>
    <mergeCell ref="F30:G32"/>
    <mergeCell ref="H30:H32"/>
    <mergeCell ref="I30:I32"/>
    <mergeCell ref="J30:J32"/>
    <mergeCell ref="K30:K32"/>
    <mergeCell ref="L30:L32"/>
    <mergeCell ref="M30:M32"/>
    <mergeCell ref="B33:B37"/>
    <mergeCell ref="F33:G33"/>
    <mergeCell ref="M33:M37"/>
    <mergeCell ref="C34:C35"/>
    <mergeCell ref="F34:G35"/>
    <mergeCell ref="H34:H35"/>
    <mergeCell ref="I34:I35"/>
    <mergeCell ref="J34:J35"/>
    <mergeCell ref="K34:K35"/>
    <mergeCell ref="L34:L35"/>
    <mergeCell ref="C36:C37"/>
    <mergeCell ref="F36:G37"/>
    <mergeCell ref="H36:H37"/>
    <mergeCell ref="I36:I37"/>
    <mergeCell ref="J36:J37"/>
    <mergeCell ref="K36:K37"/>
    <mergeCell ref="L36:L37"/>
    <mergeCell ref="A40:A49"/>
    <mergeCell ref="B40:B47"/>
    <mergeCell ref="C40:C43"/>
    <mergeCell ref="F40:G40"/>
    <mergeCell ref="M40:M47"/>
    <mergeCell ref="F41:G41"/>
    <mergeCell ref="F42:G42"/>
    <mergeCell ref="B38:B39"/>
    <mergeCell ref="C38:C39"/>
    <mergeCell ref="F38:G39"/>
    <mergeCell ref="H38:H39"/>
    <mergeCell ref="I38:I39"/>
    <mergeCell ref="J38:J39"/>
    <mergeCell ref="F43:G43"/>
    <mergeCell ref="C44:C45"/>
    <mergeCell ref="F44:G45"/>
    <mergeCell ref="H44:H45"/>
    <mergeCell ref="I44:I45"/>
    <mergeCell ref="J44:J45"/>
    <mergeCell ref="K38:K39"/>
    <mergeCell ref="L38:L39"/>
    <mergeCell ref="M38:M39"/>
    <mergeCell ref="K48:K49"/>
    <mergeCell ref="L48:L49"/>
    <mergeCell ref="M48:M49"/>
    <mergeCell ref="K44:K45"/>
    <mergeCell ref="L44:L45"/>
    <mergeCell ref="F46:G46"/>
    <mergeCell ref="F47:G47"/>
    <mergeCell ref="B48:B49"/>
    <mergeCell ref="C48:C49"/>
    <mergeCell ref="F48:G49"/>
    <mergeCell ref="H48:H49"/>
    <mergeCell ref="I48:I49"/>
    <mergeCell ref="J48:J49"/>
  </mergeCells>
  <phoneticPr fontId="1"/>
  <pageMargins left="0.70866141732283472" right="0.23622047244094491" top="0.35" bottom="0.39370078740157483" header="0.31496062992125984" footer="0.31496062992125984"/>
  <pageSetup paperSize="9" orientation="portrait" r:id="rId1"/>
  <rowBreaks count="2" manualBreakCount="2">
    <brk id="29" max="16383" man="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topLeftCell="B1" zoomScale="85" zoomScaleNormal="70" zoomScaleSheetLayoutView="85" workbookViewId="0">
      <selection activeCell="L7" sqref="L7:L49"/>
    </sheetView>
  </sheetViews>
  <sheetFormatPr defaultColWidth="9" defaultRowHeight="13.5" x14ac:dyDescent="0.15"/>
  <cols>
    <col min="1" max="1" width="18.875" style="1" customWidth="1"/>
    <col min="2" max="2" width="20.125" style="4" customWidth="1"/>
    <col min="3" max="3" width="19.375" style="4" customWidth="1"/>
    <col min="4" max="4" width="3.375" style="5" customWidth="1"/>
    <col min="5" max="5" width="30.75" style="2" customWidth="1"/>
    <col min="6" max="6" width="6.875" style="3" customWidth="1"/>
    <col min="7" max="7" width="13.75" style="3" customWidth="1"/>
    <col min="8" max="11" width="22.25" style="2" customWidth="1"/>
    <col min="12" max="12" width="9" style="6"/>
    <col min="13" max="16384" width="9" style="1"/>
  </cols>
  <sheetData>
    <row r="1" spans="1:13" ht="14.25" x14ac:dyDescent="0.15">
      <c r="A1" s="64" t="s">
        <v>196</v>
      </c>
      <c r="B1" s="64"/>
      <c r="C1" s="64"/>
      <c r="D1" s="64"/>
      <c r="E1" s="64"/>
      <c r="F1" s="64"/>
      <c r="G1" s="64"/>
      <c r="H1" s="64"/>
      <c r="I1" s="64"/>
      <c r="J1" s="64"/>
      <c r="K1" s="64"/>
      <c r="L1" s="64"/>
      <c r="M1" s="64"/>
    </row>
    <row r="3" spans="1:13" ht="14.25" x14ac:dyDescent="0.15">
      <c r="A3" s="65" t="s">
        <v>0</v>
      </c>
      <c r="B3" s="65"/>
      <c r="C3" s="65"/>
      <c r="D3" s="65"/>
      <c r="E3" s="66"/>
      <c r="F3" s="67" t="s">
        <v>2</v>
      </c>
      <c r="G3" s="68"/>
      <c r="H3" s="68"/>
      <c r="I3" s="68"/>
      <c r="J3" s="68"/>
      <c r="K3" s="69"/>
      <c r="L3" s="70" t="s">
        <v>194</v>
      </c>
      <c r="M3" s="71" t="s">
        <v>195</v>
      </c>
    </row>
    <row r="4" spans="1:13" x14ac:dyDescent="0.15">
      <c r="A4" s="65"/>
      <c r="B4" s="65"/>
      <c r="C4" s="65"/>
      <c r="D4" s="65"/>
      <c r="E4" s="66"/>
      <c r="F4" s="72" t="s">
        <v>206</v>
      </c>
      <c r="G4" s="73"/>
      <c r="H4" s="19">
        <v>1</v>
      </c>
      <c r="I4" s="20">
        <v>2</v>
      </c>
      <c r="J4" s="20">
        <v>3</v>
      </c>
      <c r="K4" s="21">
        <v>4</v>
      </c>
      <c r="L4" s="70"/>
      <c r="M4" s="71"/>
    </row>
    <row r="5" spans="1:13" x14ac:dyDescent="0.15">
      <c r="A5" s="65"/>
      <c r="B5" s="65"/>
      <c r="C5" s="65"/>
      <c r="D5" s="65"/>
      <c r="E5" s="66"/>
      <c r="F5" s="74" t="s">
        <v>4</v>
      </c>
      <c r="G5" s="75"/>
      <c r="H5" s="22" t="s">
        <v>3</v>
      </c>
      <c r="I5" s="23" t="s">
        <v>27</v>
      </c>
      <c r="J5" s="23" t="s">
        <v>28</v>
      </c>
      <c r="K5" s="24" t="s">
        <v>29</v>
      </c>
      <c r="L5" s="70"/>
      <c r="M5" s="71"/>
    </row>
    <row r="6" spans="1:13" ht="54" x14ac:dyDescent="0.15">
      <c r="A6" s="65"/>
      <c r="B6" s="65"/>
      <c r="C6" s="65"/>
      <c r="D6" s="65"/>
      <c r="E6" s="66"/>
      <c r="F6" s="76"/>
      <c r="G6" s="77"/>
      <c r="H6" s="25" t="s">
        <v>30</v>
      </c>
      <c r="I6" s="26" t="s">
        <v>31</v>
      </c>
      <c r="J6" s="26" t="s">
        <v>32</v>
      </c>
      <c r="K6" s="27" t="s">
        <v>33</v>
      </c>
      <c r="L6" s="70"/>
      <c r="M6" s="71"/>
    </row>
    <row r="7" spans="1:13" ht="73.5" customHeight="1" x14ac:dyDescent="0.15">
      <c r="A7" s="60" t="s">
        <v>220</v>
      </c>
      <c r="B7" s="57" t="s">
        <v>198</v>
      </c>
      <c r="C7" s="57" t="s">
        <v>226</v>
      </c>
      <c r="D7" s="41" t="s">
        <v>34</v>
      </c>
      <c r="E7" s="10" t="s">
        <v>35</v>
      </c>
      <c r="F7" s="55" t="s">
        <v>25</v>
      </c>
      <c r="G7" s="56"/>
      <c r="H7" s="28" t="s">
        <v>36</v>
      </c>
      <c r="I7" s="29" t="s">
        <v>37</v>
      </c>
      <c r="J7" s="29" t="s">
        <v>38</v>
      </c>
      <c r="K7" s="30" t="s">
        <v>39</v>
      </c>
      <c r="L7" s="40"/>
      <c r="M7" s="78" t="e">
        <f>AVERAGE(L7:L18)</f>
        <v>#DIV/0!</v>
      </c>
    </row>
    <row r="8" spans="1:13" ht="58.5" customHeight="1" x14ac:dyDescent="0.15">
      <c r="A8" s="60"/>
      <c r="B8" s="57"/>
      <c r="C8" s="57"/>
      <c r="D8" s="42" t="s">
        <v>34</v>
      </c>
      <c r="E8" s="16" t="s">
        <v>40</v>
      </c>
      <c r="F8" s="55" t="s">
        <v>41</v>
      </c>
      <c r="G8" s="56"/>
      <c r="H8" s="28" t="s">
        <v>26</v>
      </c>
      <c r="I8" s="29" t="s">
        <v>42</v>
      </c>
      <c r="J8" s="29" t="s">
        <v>197</v>
      </c>
      <c r="K8" s="30" t="s">
        <v>43</v>
      </c>
      <c r="L8" s="40"/>
      <c r="M8" s="78"/>
    </row>
    <row r="9" spans="1:13" ht="47.25" customHeight="1" x14ac:dyDescent="0.15">
      <c r="A9" s="60"/>
      <c r="B9" s="57"/>
      <c r="C9" s="57"/>
      <c r="D9" s="43"/>
      <c r="E9" s="11"/>
      <c r="F9" s="55" t="s">
        <v>44</v>
      </c>
      <c r="G9" s="56"/>
      <c r="H9" s="28" t="s">
        <v>45</v>
      </c>
      <c r="I9" s="29" t="s">
        <v>46</v>
      </c>
      <c r="J9" s="29" t="s">
        <v>47</v>
      </c>
      <c r="K9" s="30" t="s">
        <v>48</v>
      </c>
      <c r="L9" s="40"/>
      <c r="M9" s="78"/>
    </row>
    <row r="10" spans="1:13" ht="57" customHeight="1" x14ac:dyDescent="0.15">
      <c r="A10" s="60"/>
      <c r="B10" s="57"/>
      <c r="C10" s="57" t="s">
        <v>227</v>
      </c>
      <c r="D10" s="79" t="s">
        <v>34</v>
      </c>
      <c r="E10" s="81" t="s">
        <v>49</v>
      </c>
      <c r="F10" s="55" t="s">
        <v>50</v>
      </c>
      <c r="G10" s="56"/>
      <c r="H10" s="28" t="s">
        <v>51</v>
      </c>
      <c r="I10" s="29" t="s">
        <v>52</v>
      </c>
      <c r="J10" s="29" t="s">
        <v>53</v>
      </c>
      <c r="K10" s="30" t="s">
        <v>54</v>
      </c>
      <c r="L10" s="40"/>
      <c r="M10" s="78"/>
    </row>
    <row r="11" spans="1:13" ht="48.75" customHeight="1" x14ac:dyDescent="0.15">
      <c r="A11" s="60"/>
      <c r="B11" s="57"/>
      <c r="C11" s="57"/>
      <c r="D11" s="80"/>
      <c r="E11" s="82"/>
      <c r="F11" s="55" t="s">
        <v>55</v>
      </c>
      <c r="G11" s="56"/>
      <c r="H11" s="28" t="s">
        <v>56</v>
      </c>
      <c r="I11" s="29" t="s">
        <v>57</v>
      </c>
      <c r="J11" s="29" t="s">
        <v>58</v>
      </c>
      <c r="K11" s="30" t="s">
        <v>59</v>
      </c>
      <c r="L11" s="40"/>
      <c r="M11" s="78"/>
    </row>
    <row r="12" spans="1:13" ht="88.5" customHeight="1" x14ac:dyDescent="0.15">
      <c r="A12" s="60"/>
      <c r="B12" s="57"/>
      <c r="C12" s="57" t="s">
        <v>230</v>
      </c>
      <c r="D12" s="41" t="s">
        <v>34</v>
      </c>
      <c r="E12" s="10" t="s">
        <v>60</v>
      </c>
      <c r="F12" s="83" t="s">
        <v>61</v>
      </c>
      <c r="G12" s="84"/>
      <c r="H12" s="31" t="s">
        <v>62</v>
      </c>
      <c r="I12" s="32" t="s">
        <v>63</v>
      </c>
      <c r="J12" s="32" t="s">
        <v>64</v>
      </c>
      <c r="K12" s="33" t="s">
        <v>65</v>
      </c>
      <c r="L12" s="54"/>
      <c r="M12" s="78"/>
    </row>
    <row r="13" spans="1:13" ht="89.25" customHeight="1" x14ac:dyDescent="0.15">
      <c r="A13" s="60"/>
      <c r="B13" s="57"/>
      <c r="C13" s="57"/>
      <c r="D13" s="41" t="s">
        <v>34</v>
      </c>
      <c r="E13" s="10" t="s">
        <v>66</v>
      </c>
      <c r="F13" s="18"/>
      <c r="G13" s="12"/>
      <c r="H13" s="34"/>
      <c r="I13" s="35"/>
      <c r="J13" s="35"/>
      <c r="K13" s="36"/>
      <c r="L13" s="54"/>
      <c r="M13" s="78"/>
    </row>
    <row r="14" spans="1:13" ht="67.5" x14ac:dyDescent="0.15">
      <c r="A14" s="60"/>
      <c r="B14" s="57"/>
      <c r="C14" s="57" t="s">
        <v>228</v>
      </c>
      <c r="D14" s="41" t="s">
        <v>34</v>
      </c>
      <c r="E14" s="10" t="s">
        <v>67</v>
      </c>
      <c r="F14" s="63" t="s">
        <v>68</v>
      </c>
      <c r="G14" s="39" t="s">
        <v>69</v>
      </c>
      <c r="H14" s="28" t="s">
        <v>70</v>
      </c>
      <c r="I14" s="29" t="s">
        <v>71</v>
      </c>
      <c r="J14" s="29" t="s">
        <v>72</v>
      </c>
      <c r="K14" s="30" t="s">
        <v>73</v>
      </c>
      <c r="L14" s="54"/>
      <c r="M14" s="78"/>
    </row>
    <row r="15" spans="1:13" ht="87.75" customHeight="1" x14ac:dyDescent="0.15">
      <c r="A15" s="60"/>
      <c r="B15" s="57"/>
      <c r="C15" s="57"/>
      <c r="D15" s="42" t="s">
        <v>34</v>
      </c>
      <c r="E15" s="16" t="s">
        <v>74</v>
      </c>
      <c r="F15" s="63"/>
      <c r="G15" s="39" t="s">
        <v>75</v>
      </c>
      <c r="H15" s="28" t="s">
        <v>70</v>
      </c>
      <c r="I15" s="29" t="s">
        <v>71</v>
      </c>
      <c r="J15" s="29" t="s">
        <v>72</v>
      </c>
      <c r="K15" s="30" t="s">
        <v>76</v>
      </c>
      <c r="L15" s="54"/>
      <c r="M15" s="78"/>
    </row>
    <row r="16" spans="1:13" ht="61.5" customHeight="1" x14ac:dyDescent="0.15">
      <c r="A16" s="60"/>
      <c r="B16" s="57"/>
      <c r="C16" s="57"/>
      <c r="D16" s="14"/>
      <c r="E16" s="17"/>
      <c r="F16" s="63"/>
      <c r="G16" s="39" t="s">
        <v>77</v>
      </c>
      <c r="H16" s="28" t="s">
        <v>70</v>
      </c>
      <c r="I16" s="29" t="s">
        <v>71</v>
      </c>
      <c r="J16" s="29" t="s">
        <v>72</v>
      </c>
      <c r="K16" s="30" t="s">
        <v>78</v>
      </c>
      <c r="L16" s="54"/>
      <c r="M16" s="78"/>
    </row>
    <row r="17" spans="1:13" ht="66" customHeight="1" x14ac:dyDescent="0.15">
      <c r="A17" s="60"/>
      <c r="B17" s="57"/>
      <c r="C17" s="57"/>
      <c r="D17" s="14"/>
      <c r="E17" s="17"/>
      <c r="F17" s="55" t="s">
        <v>79</v>
      </c>
      <c r="G17" s="56"/>
      <c r="H17" s="28" t="s">
        <v>80</v>
      </c>
      <c r="I17" s="29" t="s">
        <v>81</v>
      </c>
      <c r="J17" s="29" t="s">
        <v>82</v>
      </c>
      <c r="K17" s="30" t="s">
        <v>83</v>
      </c>
      <c r="L17" s="40"/>
      <c r="M17" s="78"/>
    </row>
    <row r="18" spans="1:13" ht="62.25" customHeight="1" x14ac:dyDescent="0.15">
      <c r="A18" s="60"/>
      <c r="B18" s="57"/>
      <c r="C18" s="57"/>
      <c r="D18" s="43"/>
      <c r="E18" s="11"/>
      <c r="F18" s="55" t="s">
        <v>84</v>
      </c>
      <c r="G18" s="56"/>
      <c r="H18" s="28" t="s">
        <v>85</v>
      </c>
      <c r="I18" s="29" t="s">
        <v>86</v>
      </c>
      <c r="J18" s="29" t="s">
        <v>87</v>
      </c>
      <c r="K18" s="30" t="s">
        <v>88</v>
      </c>
      <c r="L18" s="40"/>
      <c r="M18" s="78"/>
    </row>
    <row r="19" spans="1:13" ht="63" customHeight="1" x14ac:dyDescent="0.15">
      <c r="A19" s="60" t="s">
        <v>220</v>
      </c>
      <c r="B19" s="57" t="s">
        <v>223</v>
      </c>
      <c r="C19" s="57" t="s">
        <v>229</v>
      </c>
      <c r="D19" s="41" t="s">
        <v>34</v>
      </c>
      <c r="E19" s="10" t="s">
        <v>89</v>
      </c>
      <c r="F19" s="55" t="s">
        <v>90</v>
      </c>
      <c r="G19" s="56"/>
      <c r="H19" s="58" t="s">
        <v>91</v>
      </c>
      <c r="I19" s="59" t="s">
        <v>92</v>
      </c>
      <c r="J19" s="59" t="s">
        <v>93</v>
      </c>
      <c r="K19" s="53" t="s">
        <v>94</v>
      </c>
      <c r="L19" s="54"/>
      <c r="M19" s="52" t="e">
        <f>AVERAGE(L19:L29)</f>
        <v>#DIV/0!</v>
      </c>
    </row>
    <row r="20" spans="1:13" ht="64.5" customHeight="1" x14ac:dyDescent="0.15">
      <c r="A20" s="60"/>
      <c r="B20" s="57"/>
      <c r="C20" s="57"/>
      <c r="D20" s="41" t="s">
        <v>34</v>
      </c>
      <c r="E20" s="10" t="s">
        <v>95</v>
      </c>
      <c r="F20" s="55"/>
      <c r="G20" s="56"/>
      <c r="H20" s="58"/>
      <c r="I20" s="59"/>
      <c r="J20" s="59"/>
      <c r="K20" s="53"/>
      <c r="L20" s="54"/>
      <c r="M20" s="52"/>
    </row>
    <row r="21" spans="1:13" ht="75.75" customHeight="1" x14ac:dyDescent="0.15">
      <c r="A21" s="60"/>
      <c r="B21" s="57"/>
      <c r="C21" s="57" t="s">
        <v>231</v>
      </c>
      <c r="D21" s="41" t="s">
        <v>34</v>
      </c>
      <c r="E21" s="10" t="s">
        <v>96</v>
      </c>
      <c r="F21" s="55" t="s">
        <v>97</v>
      </c>
      <c r="G21" s="56"/>
      <c r="H21" s="58" t="s">
        <v>98</v>
      </c>
      <c r="I21" s="59" t="s">
        <v>99</v>
      </c>
      <c r="J21" s="59" t="s">
        <v>100</v>
      </c>
      <c r="K21" s="53" t="s">
        <v>101</v>
      </c>
      <c r="L21" s="54"/>
      <c r="M21" s="52"/>
    </row>
    <row r="22" spans="1:13" ht="54" x14ac:dyDescent="0.15">
      <c r="A22" s="60"/>
      <c r="B22" s="57"/>
      <c r="C22" s="57"/>
      <c r="D22" s="41" t="s">
        <v>34</v>
      </c>
      <c r="E22" s="10" t="s">
        <v>102</v>
      </c>
      <c r="F22" s="55"/>
      <c r="G22" s="56"/>
      <c r="H22" s="58"/>
      <c r="I22" s="59"/>
      <c r="J22" s="59"/>
      <c r="K22" s="53"/>
      <c r="L22" s="54"/>
      <c r="M22" s="52"/>
    </row>
    <row r="23" spans="1:13" ht="94.5" x14ac:dyDescent="0.15">
      <c r="A23" s="60"/>
      <c r="B23" s="57"/>
      <c r="C23" s="8" t="s">
        <v>232</v>
      </c>
      <c r="D23" s="41" t="s">
        <v>34</v>
      </c>
      <c r="E23" s="10" t="s">
        <v>103</v>
      </c>
      <c r="F23" s="55" t="s">
        <v>104</v>
      </c>
      <c r="G23" s="56"/>
      <c r="H23" s="28" t="s">
        <v>105</v>
      </c>
      <c r="I23" s="29" t="s">
        <v>106</v>
      </c>
      <c r="J23" s="29" t="s">
        <v>107</v>
      </c>
      <c r="K23" s="30" t="s">
        <v>108</v>
      </c>
      <c r="L23" s="40"/>
      <c r="M23" s="52"/>
    </row>
    <row r="24" spans="1:13" ht="69.75" customHeight="1" x14ac:dyDescent="0.15">
      <c r="A24" s="60"/>
      <c r="B24" s="57"/>
      <c r="C24" s="57" t="s">
        <v>233</v>
      </c>
      <c r="D24" s="61" t="s">
        <v>34</v>
      </c>
      <c r="E24" s="62" t="s">
        <v>109</v>
      </c>
      <c r="F24" s="63" t="s">
        <v>110</v>
      </c>
      <c r="G24" s="39" t="s">
        <v>111</v>
      </c>
      <c r="H24" s="28" t="s">
        <v>112</v>
      </c>
      <c r="I24" s="29" t="s">
        <v>113</v>
      </c>
      <c r="J24" s="29" t="s">
        <v>114</v>
      </c>
      <c r="K24" s="30" t="s">
        <v>115</v>
      </c>
      <c r="L24" s="40"/>
      <c r="M24" s="52"/>
    </row>
    <row r="25" spans="1:13" ht="69" customHeight="1" x14ac:dyDescent="0.15">
      <c r="A25" s="60"/>
      <c r="B25" s="57"/>
      <c r="C25" s="57"/>
      <c r="D25" s="61"/>
      <c r="E25" s="62"/>
      <c r="F25" s="63"/>
      <c r="G25" s="39" t="s">
        <v>116</v>
      </c>
      <c r="H25" s="28" t="s">
        <v>112</v>
      </c>
      <c r="I25" s="29" t="s">
        <v>117</v>
      </c>
      <c r="J25" s="29" t="s">
        <v>118</v>
      </c>
      <c r="K25" s="30" t="s">
        <v>119</v>
      </c>
      <c r="L25" s="40"/>
      <c r="M25" s="52"/>
    </row>
    <row r="26" spans="1:13" ht="56.25" customHeight="1" x14ac:dyDescent="0.15">
      <c r="A26" s="60"/>
      <c r="B26" s="57"/>
      <c r="C26" s="57"/>
      <c r="D26" s="61"/>
      <c r="E26" s="62"/>
      <c r="F26" s="63"/>
      <c r="G26" s="39" t="s">
        <v>120</v>
      </c>
      <c r="H26" s="28" t="s">
        <v>112</v>
      </c>
      <c r="I26" s="29" t="s">
        <v>121</v>
      </c>
      <c r="J26" s="29" t="s">
        <v>122</v>
      </c>
      <c r="K26" s="30" t="s">
        <v>123</v>
      </c>
      <c r="L26" s="40"/>
      <c r="M26" s="52"/>
    </row>
    <row r="27" spans="1:13" ht="72" customHeight="1" x14ac:dyDescent="0.15">
      <c r="A27" s="60"/>
      <c r="B27" s="57"/>
      <c r="C27" s="57"/>
      <c r="D27" s="61"/>
      <c r="E27" s="62"/>
      <c r="F27" s="63"/>
      <c r="G27" s="39" t="s">
        <v>124</v>
      </c>
      <c r="H27" s="28" t="s">
        <v>125</v>
      </c>
      <c r="I27" s="29" t="s">
        <v>126</v>
      </c>
      <c r="J27" s="29" t="s">
        <v>127</v>
      </c>
      <c r="K27" s="30" t="s">
        <v>128</v>
      </c>
      <c r="L27" s="40"/>
      <c r="M27" s="52"/>
    </row>
    <row r="28" spans="1:13" ht="72.75" customHeight="1" x14ac:dyDescent="0.15">
      <c r="A28" s="60"/>
      <c r="B28" s="57"/>
      <c r="C28" s="57" t="s">
        <v>234</v>
      </c>
      <c r="D28" s="41" t="s">
        <v>34</v>
      </c>
      <c r="E28" s="10" t="s">
        <v>129</v>
      </c>
      <c r="F28" s="55" t="s">
        <v>130</v>
      </c>
      <c r="G28" s="56"/>
      <c r="H28" s="58" t="s">
        <v>112</v>
      </c>
      <c r="I28" s="59" t="s">
        <v>121</v>
      </c>
      <c r="J28" s="59" t="s">
        <v>122</v>
      </c>
      <c r="K28" s="53" t="s">
        <v>131</v>
      </c>
      <c r="L28" s="54"/>
      <c r="M28" s="52"/>
    </row>
    <row r="29" spans="1:13" ht="99.75" customHeight="1" x14ac:dyDescent="0.15">
      <c r="A29" s="60"/>
      <c r="B29" s="57"/>
      <c r="C29" s="57"/>
      <c r="D29" s="41" t="s">
        <v>34</v>
      </c>
      <c r="E29" s="10" t="s">
        <v>132</v>
      </c>
      <c r="F29" s="55"/>
      <c r="G29" s="56"/>
      <c r="H29" s="58"/>
      <c r="I29" s="59"/>
      <c r="J29" s="59"/>
      <c r="K29" s="53"/>
      <c r="L29" s="54"/>
      <c r="M29" s="52"/>
    </row>
    <row r="30" spans="1:13" ht="50.25" customHeight="1" x14ac:dyDescent="0.15">
      <c r="A30" s="60" t="s">
        <v>221</v>
      </c>
      <c r="B30" s="57" t="s">
        <v>200</v>
      </c>
      <c r="C30" s="57" t="s">
        <v>235</v>
      </c>
      <c r="D30" s="41" t="s">
        <v>34</v>
      </c>
      <c r="E30" s="10" t="s">
        <v>133</v>
      </c>
      <c r="F30" s="55" t="s">
        <v>134</v>
      </c>
      <c r="G30" s="56"/>
      <c r="H30" s="58" t="s">
        <v>135</v>
      </c>
      <c r="I30" s="59" t="s">
        <v>136</v>
      </c>
      <c r="J30" s="59" t="s">
        <v>137</v>
      </c>
      <c r="K30" s="53" t="s">
        <v>138</v>
      </c>
      <c r="L30" s="54"/>
      <c r="M30" s="52" t="e">
        <f>AVERAGE(L30)</f>
        <v>#DIV/0!</v>
      </c>
    </row>
    <row r="31" spans="1:13" ht="48.75" customHeight="1" x14ac:dyDescent="0.15">
      <c r="A31" s="60"/>
      <c r="B31" s="57"/>
      <c r="C31" s="57"/>
      <c r="D31" s="41" t="s">
        <v>34</v>
      </c>
      <c r="E31" s="10" t="s">
        <v>139</v>
      </c>
      <c r="F31" s="55"/>
      <c r="G31" s="56"/>
      <c r="H31" s="58"/>
      <c r="I31" s="59"/>
      <c r="J31" s="59"/>
      <c r="K31" s="53"/>
      <c r="L31" s="54"/>
      <c r="M31" s="52"/>
    </row>
    <row r="32" spans="1:13" ht="50.25" customHeight="1" x14ac:dyDescent="0.15">
      <c r="A32" s="60"/>
      <c r="B32" s="57"/>
      <c r="C32" s="57"/>
      <c r="D32" s="41" t="s">
        <v>34</v>
      </c>
      <c r="E32" s="10" t="s">
        <v>1</v>
      </c>
      <c r="F32" s="55"/>
      <c r="G32" s="56"/>
      <c r="H32" s="58"/>
      <c r="I32" s="59"/>
      <c r="J32" s="59"/>
      <c r="K32" s="53"/>
      <c r="L32" s="54"/>
      <c r="M32" s="52"/>
    </row>
    <row r="33" spans="1:13" ht="93" customHeight="1" x14ac:dyDescent="0.15">
      <c r="A33" s="60"/>
      <c r="B33" s="57" t="s">
        <v>224</v>
      </c>
      <c r="C33" s="8" t="s">
        <v>236</v>
      </c>
      <c r="D33" s="41" t="s">
        <v>34</v>
      </c>
      <c r="E33" s="10" t="s">
        <v>140</v>
      </c>
      <c r="F33" s="55" t="s">
        <v>141</v>
      </c>
      <c r="G33" s="56"/>
      <c r="H33" s="28" t="s">
        <v>142</v>
      </c>
      <c r="I33" s="29" t="s">
        <v>143</v>
      </c>
      <c r="J33" s="29" t="s">
        <v>144</v>
      </c>
      <c r="K33" s="30" t="s">
        <v>145</v>
      </c>
      <c r="L33" s="40"/>
      <c r="M33" s="52" t="e">
        <f>AVERAGE(L33:L37)</f>
        <v>#DIV/0!</v>
      </c>
    </row>
    <row r="34" spans="1:13" ht="67.5" customHeight="1" x14ac:dyDescent="0.15">
      <c r="A34" s="60"/>
      <c r="B34" s="57"/>
      <c r="C34" s="57" t="s">
        <v>237</v>
      </c>
      <c r="D34" s="41" t="s">
        <v>34</v>
      </c>
      <c r="E34" s="10" t="s">
        <v>146</v>
      </c>
      <c r="F34" s="55" t="s">
        <v>147</v>
      </c>
      <c r="G34" s="56"/>
      <c r="H34" s="58" t="s">
        <v>148</v>
      </c>
      <c r="I34" s="59" t="s">
        <v>149</v>
      </c>
      <c r="J34" s="59" t="s">
        <v>150</v>
      </c>
      <c r="K34" s="53" t="s">
        <v>151</v>
      </c>
      <c r="L34" s="54"/>
      <c r="M34" s="52"/>
    </row>
    <row r="35" spans="1:13" ht="79.5" customHeight="1" x14ac:dyDescent="0.15">
      <c r="A35" s="60"/>
      <c r="B35" s="57"/>
      <c r="C35" s="57"/>
      <c r="D35" s="41" t="s">
        <v>34</v>
      </c>
      <c r="E35" s="10" t="s">
        <v>152</v>
      </c>
      <c r="F35" s="55"/>
      <c r="G35" s="56"/>
      <c r="H35" s="58"/>
      <c r="I35" s="59"/>
      <c r="J35" s="59"/>
      <c r="K35" s="53"/>
      <c r="L35" s="54"/>
      <c r="M35" s="52"/>
    </row>
    <row r="36" spans="1:13" ht="74.25" customHeight="1" x14ac:dyDescent="0.15">
      <c r="A36" s="60"/>
      <c r="B36" s="57"/>
      <c r="C36" s="57" t="s">
        <v>238</v>
      </c>
      <c r="D36" s="41" t="s">
        <v>34</v>
      </c>
      <c r="E36" s="10" t="s">
        <v>153</v>
      </c>
      <c r="F36" s="55" t="s">
        <v>154</v>
      </c>
      <c r="G36" s="56"/>
      <c r="H36" s="58" t="s">
        <v>155</v>
      </c>
      <c r="I36" s="59" t="s">
        <v>156</v>
      </c>
      <c r="J36" s="59" t="s">
        <v>157</v>
      </c>
      <c r="K36" s="53" t="s">
        <v>158</v>
      </c>
      <c r="L36" s="54"/>
      <c r="M36" s="52"/>
    </row>
    <row r="37" spans="1:13" ht="48.75" customHeight="1" x14ac:dyDescent="0.15">
      <c r="A37" s="60"/>
      <c r="B37" s="57"/>
      <c r="C37" s="57"/>
      <c r="D37" s="41" t="s">
        <v>34</v>
      </c>
      <c r="E37" s="10" t="s">
        <v>159</v>
      </c>
      <c r="F37" s="55"/>
      <c r="G37" s="56"/>
      <c r="H37" s="58"/>
      <c r="I37" s="59"/>
      <c r="J37" s="59"/>
      <c r="K37" s="53"/>
      <c r="L37" s="54"/>
      <c r="M37" s="52"/>
    </row>
    <row r="38" spans="1:13" ht="75.75" customHeight="1" x14ac:dyDescent="0.15">
      <c r="A38" s="60"/>
      <c r="B38" s="57" t="s">
        <v>202</v>
      </c>
      <c r="C38" s="57" t="s">
        <v>239</v>
      </c>
      <c r="D38" s="41" t="s">
        <v>34</v>
      </c>
      <c r="E38" s="10" t="s">
        <v>160</v>
      </c>
      <c r="F38" s="55" t="s">
        <v>161</v>
      </c>
      <c r="G38" s="56"/>
      <c r="H38" s="58" t="s">
        <v>162</v>
      </c>
      <c r="I38" s="59" t="s">
        <v>163</v>
      </c>
      <c r="J38" s="59" t="s">
        <v>164</v>
      </c>
      <c r="K38" s="53" t="s">
        <v>165</v>
      </c>
      <c r="L38" s="54"/>
      <c r="M38" s="52" t="e">
        <f>AVERAGE(L38)</f>
        <v>#DIV/0!</v>
      </c>
    </row>
    <row r="39" spans="1:13" ht="62.25" customHeight="1" x14ac:dyDescent="0.15">
      <c r="A39" s="60"/>
      <c r="B39" s="57"/>
      <c r="C39" s="57"/>
      <c r="D39" s="41" t="s">
        <v>34</v>
      </c>
      <c r="E39" s="10" t="s">
        <v>166</v>
      </c>
      <c r="F39" s="55"/>
      <c r="G39" s="56"/>
      <c r="H39" s="58"/>
      <c r="I39" s="59"/>
      <c r="J39" s="59"/>
      <c r="K39" s="53"/>
      <c r="L39" s="54"/>
      <c r="M39" s="52"/>
    </row>
    <row r="40" spans="1:13" ht="81" customHeight="1" x14ac:dyDescent="0.15">
      <c r="A40" s="60" t="s">
        <v>222</v>
      </c>
      <c r="B40" s="57" t="s">
        <v>203</v>
      </c>
      <c r="C40" s="57" t="s">
        <v>240</v>
      </c>
      <c r="D40" s="41" t="s">
        <v>34</v>
      </c>
      <c r="E40" s="10" t="s">
        <v>167</v>
      </c>
      <c r="F40" s="55" t="s">
        <v>168</v>
      </c>
      <c r="G40" s="56"/>
      <c r="H40" s="28" t="s">
        <v>169</v>
      </c>
      <c r="I40" s="29" t="s">
        <v>170</v>
      </c>
      <c r="J40" s="29" t="s">
        <v>171</v>
      </c>
      <c r="K40" s="30" t="s">
        <v>172</v>
      </c>
      <c r="L40" s="40"/>
      <c r="M40" s="52" t="e">
        <f>AVERAGE(L40:L47)</f>
        <v>#DIV/0!</v>
      </c>
    </row>
    <row r="41" spans="1:13" ht="78" customHeight="1" x14ac:dyDescent="0.15">
      <c r="A41" s="60"/>
      <c r="B41" s="57"/>
      <c r="C41" s="57"/>
      <c r="D41" s="41" t="s">
        <v>34</v>
      </c>
      <c r="E41" s="10" t="s">
        <v>173</v>
      </c>
      <c r="F41" s="55" t="s">
        <v>174</v>
      </c>
      <c r="G41" s="56"/>
      <c r="H41" s="28" t="s">
        <v>175</v>
      </c>
      <c r="I41" s="29" t="s">
        <v>176</v>
      </c>
      <c r="J41" s="29" t="s">
        <v>177</v>
      </c>
      <c r="K41" s="30" t="s">
        <v>178</v>
      </c>
      <c r="L41" s="40"/>
      <c r="M41" s="52"/>
    </row>
    <row r="42" spans="1:13" ht="40.5" x14ac:dyDescent="0.15">
      <c r="A42" s="60"/>
      <c r="B42" s="57"/>
      <c r="C42" s="57"/>
      <c r="D42" s="41" t="s">
        <v>34</v>
      </c>
      <c r="E42" s="10" t="s">
        <v>179</v>
      </c>
      <c r="F42" s="55" t="s">
        <v>180</v>
      </c>
      <c r="G42" s="56"/>
      <c r="H42" s="28" t="s">
        <v>181</v>
      </c>
      <c r="I42" s="29" t="s">
        <v>182</v>
      </c>
      <c r="J42" s="29" t="s">
        <v>183</v>
      </c>
      <c r="K42" s="30" t="s">
        <v>184</v>
      </c>
      <c r="L42" s="40"/>
      <c r="M42" s="52"/>
    </row>
    <row r="43" spans="1:13" ht="66" customHeight="1" x14ac:dyDescent="0.15">
      <c r="A43" s="60"/>
      <c r="B43" s="57"/>
      <c r="C43" s="57"/>
      <c r="D43" s="41" t="s">
        <v>34</v>
      </c>
      <c r="E43" s="10" t="s">
        <v>185</v>
      </c>
      <c r="F43" s="55" t="s">
        <v>186</v>
      </c>
      <c r="G43" s="56"/>
      <c r="H43" s="28" t="s">
        <v>175</v>
      </c>
      <c r="I43" s="29" t="s">
        <v>182</v>
      </c>
      <c r="J43" s="29" t="s">
        <v>183</v>
      </c>
      <c r="K43" s="30" t="s">
        <v>187</v>
      </c>
      <c r="L43" s="40"/>
      <c r="M43" s="52"/>
    </row>
    <row r="44" spans="1:13" ht="50.25" customHeight="1" x14ac:dyDescent="0.15">
      <c r="A44" s="60"/>
      <c r="B44" s="57"/>
      <c r="C44" s="57" t="s">
        <v>241</v>
      </c>
      <c r="D44" s="41" t="s">
        <v>34</v>
      </c>
      <c r="E44" s="10" t="s">
        <v>188</v>
      </c>
      <c r="F44" s="55" t="s">
        <v>5</v>
      </c>
      <c r="G44" s="56"/>
      <c r="H44" s="58" t="s">
        <v>6</v>
      </c>
      <c r="I44" s="59" t="s">
        <v>9</v>
      </c>
      <c r="J44" s="59" t="s">
        <v>8</v>
      </c>
      <c r="K44" s="53" t="s">
        <v>7</v>
      </c>
      <c r="L44" s="54"/>
      <c r="M44" s="52"/>
    </row>
    <row r="45" spans="1:13" ht="39" customHeight="1" x14ac:dyDescent="0.15">
      <c r="A45" s="60"/>
      <c r="B45" s="57"/>
      <c r="C45" s="57"/>
      <c r="D45" s="41" t="s">
        <v>34</v>
      </c>
      <c r="E45" s="10" t="s">
        <v>189</v>
      </c>
      <c r="F45" s="55"/>
      <c r="G45" s="56"/>
      <c r="H45" s="58"/>
      <c r="I45" s="59"/>
      <c r="J45" s="59"/>
      <c r="K45" s="53"/>
      <c r="L45" s="54"/>
      <c r="M45" s="52"/>
    </row>
    <row r="46" spans="1:13" ht="107.25" customHeight="1" x14ac:dyDescent="0.15">
      <c r="A46" s="60"/>
      <c r="B46" s="57"/>
      <c r="C46" s="8" t="s">
        <v>242</v>
      </c>
      <c r="D46" s="41" t="s">
        <v>34</v>
      </c>
      <c r="E46" s="10" t="s">
        <v>190</v>
      </c>
      <c r="F46" s="55" t="s">
        <v>10</v>
      </c>
      <c r="G46" s="56"/>
      <c r="H46" s="28" t="s">
        <v>11</v>
      </c>
      <c r="I46" s="29" t="s">
        <v>14</v>
      </c>
      <c r="J46" s="29" t="s">
        <v>13</v>
      </c>
      <c r="K46" s="30" t="s">
        <v>12</v>
      </c>
      <c r="L46" s="40"/>
      <c r="M46" s="52"/>
    </row>
    <row r="47" spans="1:13" ht="78" customHeight="1" x14ac:dyDescent="0.15">
      <c r="A47" s="60"/>
      <c r="B47" s="57"/>
      <c r="C47" s="8" t="s">
        <v>243</v>
      </c>
      <c r="D47" s="41" t="s">
        <v>34</v>
      </c>
      <c r="E47" s="10" t="s">
        <v>191</v>
      </c>
      <c r="F47" s="55" t="s">
        <v>15</v>
      </c>
      <c r="G47" s="56"/>
      <c r="H47" s="28" t="s">
        <v>16</v>
      </c>
      <c r="I47" s="29" t="s">
        <v>19</v>
      </c>
      <c r="J47" s="29" t="s">
        <v>18</v>
      </c>
      <c r="K47" s="30" t="s">
        <v>17</v>
      </c>
      <c r="L47" s="40"/>
      <c r="M47" s="52"/>
    </row>
    <row r="48" spans="1:13" ht="63.75" customHeight="1" x14ac:dyDescent="0.15">
      <c r="A48" s="60"/>
      <c r="B48" s="57" t="s">
        <v>225</v>
      </c>
      <c r="C48" s="57" t="s">
        <v>244</v>
      </c>
      <c r="D48" s="41" t="s">
        <v>34</v>
      </c>
      <c r="E48" s="10" t="s">
        <v>192</v>
      </c>
      <c r="F48" s="55" t="s">
        <v>20</v>
      </c>
      <c r="G48" s="56"/>
      <c r="H48" s="58" t="s">
        <v>21</v>
      </c>
      <c r="I48" s="59" t="s">
        <v>24</v>
      </c>
      <c r="J48" s="59" t="s">
        <v>23</v>
      </c>
      <c r="K48" s="53" t="s">
        <v>22</v>
      </c>
      <c r="L48" s="54"/>
      <c r="M48" s="52" t="e">
        <f>AVERAGE(L48)</f>
        <v>#DIV/0!</v>
      </c>
    </row>
    <row r="49" spans="1:13" ht="54" x14ac:dyDescent="0.15">
      <c r="A49" s="60"/>
      <c r="B49" s="57"/>
      <c r="C49" s="57"/>
      <c r="D49" s="41" t="s">
        <v>34</v>
      </c>
      <c r="E49" s="10" t="s">
        <v>193</v>
      </c>
      <c r="F49" s="55"/>
      <c r="G49" s="56"/>
      <c r="H49" s="58"/>
      <c r="I49" s="59"/>
      <c r="J49" s="59"/>
      <c r="K49" s="53"/>
      <c r="L49" s="54"/>
      <c r="M49" s="52"/>
    </row>
    <row r="51" spans="1:13" x14ac:dyDescent="0.15">
      <c r="A51" s="37" t="s">
        <v>207</v>
      </c>
    </row>
    <row r="52" spans="1:13" x14ac:dyDescent="0.15">
      <c r="A52" s="1" t="s">
        <v>208</v>
      </c>
    </row>
    <row r="53" spans="1:13" x14ac:dyDescent="0.15">
      <c r="A53" s="1" t="s">
        <v>209</v>
      </c>
    </row>
    <row r="54" spans="1:13" x14ac:dyDescent="0.15">
      <c r="A54" s="1" t="s">
        <v>210</v>
      </c>
    </row>
    <row r="55" spans="1:13" x14ac:dyDescent="0.15">
      <c r="A55" s="1" t="s">
        <v>211</v>
      </c>
    </row>
    <row r="56" spans="1:13" x14ac:dyDescent="0.15">
      <c r="A56" s="1" t="s">
        <v>212</v>
      </c>
    </row>
    <row r="57" spans="1:13" x14ac:dyDescent="0.15">
      <c r="A57" s="1" t="s">
        <v>213</v>
      </c>
    </row>
    <row r="58" spans="1:13" x14ac:dyDescent="0.15">
      <c r="A58" s="1" t="s">
        <v>214</v>
      </c>
    </row>
    <row r="59" spans="1:13" x14ac:dyDescent="0.15">
      <c r="A59" s="1" t="s">
        <v>215</v>
      </c>
    </row>
    <row r="60" spans="1:13" x14ac:dyDescent="0.15">
      <c r="A60" s="1" t="s">
        <v>216</v>
      </c>
    </row>
  </sheetData>
  <mergeCells count="118">
    <mergeCell ref="A1:M1"/>
    <mergeCell ref="A3:E6"/>
    <mergeCell ref="F3:K3"/>
    <mergeCell ref="L3:L6"/>
    <mergeCell ref="M3:M6"/>
    <mergeCell ref="F4:G4"/>
    <mergeCell ref="F5:G6"/>
    <mergeCell ref="A7:A18"/>
    <mergeCell ref="B7:B18"/>
    <mergeCell ref="C7:C9"/>
    <mergeCell ref="F7:G7"/>
    <mergeCell ref="M7:M18"/>
    <mergeCell ref="F8:G8"/>
    <mergeCell ref="F9:G9"/>
    <mergeCell ref="C10:C11"/>
    <mergeCell ref="D10:D11"/>
    <mergeCell ref="E10:E11"/>
    <mergeCell ref="F10:G10"/>
    <mergeCell ref="F11:G11"/>
    <mergeCell ref="C12:C13"/>
    <mergeCell ref="F12:G12"/>
    <mergeCell ref="L12:L13"/>
    <mergeCell ref="C14:C18"/>
    <mergeCell ref="F14:F16"/>
    <mergeCell ref="L14:L16"/>
    <mergeCell ref="F17:G17"/>
    <mergeCell ref="F18:G18"/>
    <mergeCell ref="M19:M29"/>
    <mergeCell ref="C21:C22"/>
    <mergeCell ref="F21:G22"/>
    <mergeCell ref="H21:H22"/>
    <mergeCell ref="I21:I22"/>
    <mergeCell ref="J21:J22"/>
    <mergeCell ref="K21:K22"/>
    <mergeCell ref="L21:L22"/>
    <mergeCell ref="J19:J20"/>
    <mergeCell ref="K19:K20"/>
    <mergeCell ref="L19:L20"/>
    <mergeCell ref="J28:J29"/>
    <mergeCell ref="K28:K29"/>
    <mergeCell ref="L28:L29"/>
    <mergeCell ref="A19:A29"/>
    <mergeCell ref="B19:B29"/>
    <mergeCell ref="C19:C20"/>
    <mergeCell ref="F19:G20"/>
    <mergeCell ref="H19:H20"/>
    <mergeCell ref="I19:I20"/>
    <mergeCell ref="C28:C29"/>
    <mergeCell ref="F28:G29"/>
    <mergeCell ref="H28:H29"/>
    <mergeCell ref="I28:I29"/>
    <mergeCell ref="F23:G23"/>
    <mergeCell ref="C24:C27"/>
    <mergeCell ref="D24:D27"/>
    <mergeCell ref="E24:E27"/>
    <mergeCell ref="F24:F27"/>
    <mergeCell ref="A30:A39"/>
    <mergeCell ref="B30:B32"/>
    <mergeCell ref="C30:C32"/>
    <mergeCell ref="F30:G32"/>
    <mergeCell ref="H30:H32"/>
    <mergeCell ref="I30:I32"/>
    <mergeCell ref="J30:J32"/>
    <mergeCell ref="K30:K32"/>
    <mergeCell ref="L30:L32"/>
    <mergeCell ref="M30:M32"/>
    <mergeCell ref="B33:B37"/>
    <mergeCell ref="F33:G33"/>
    <mergeCell ref="M33:M37"/>
    <mergeCell ref="C34:C35"/>
    <mergeCell ref="F34:G35"/>
    <mergeCell ref="H34:H35"/>
    <mergeCell ref="I34:I35"/>
    <mergeCell ref="J34:J35"/>
    <mergeCell ref="K34:K35"/>
    <mergeCell ref="L34:L35"/>
    <mergeCell ref="C36:C37"/>
    <mergeCell ref="F36:G37"/>
    <mergeCell ref="H36:H37"/>
    <mergeCell ref="I36:I37"/>
    <mergeCell ref="J36:J37"/>
    <mergeCell ref="K36:K37"/>
    <mergeCell ref="L36:L37"/>
    <mergeCell ref="A40:A49"/>
    <mergeCell ref="B40:B47"/>
    <mergeCell ref="C40:C43"/>
    <mergeCell ref="F40:G40"/>
    <mergeCell ref="M40:M47"/>
    <mergeCell ref="F41:G41"/>
    <mergeCell ref="F42:G42"/>
    <mergeCell ref="B38:B39"/>
    <mergeCell ref="C38:C39"/>
    <mergeCell ref="F38:G39"/>
    <mergeCell ref="H38:H39"/>
    <mergeCell ref="I38:I39"/>
    <mergeCell ref="J38:J39"/>
    <mergeCell ref="F43:G43"/>
    <mergeCell ref="C44:C45"/>
    <mergeCell ref="F44:G45"/>
    <mergeCell ref="H44:H45"/>
    <mergeCell ref="I44:I45"/>
    <mergeCell ref="J44:J45"/>
    <mergeCell ref="K38:K39"/>
    <mergeCell ref="L38:L39"/>
    <mergeCell ref="M38:M39"/>
    <mergeCell ref="K48:K49"/>
    <mergeCell ref="L48:L49"/>
    <mergeCell ref="M48:M49"/>
    <mergeCell ref="K44:K45"/>
    <mergeCell ref="L44:L45"/>
    <mergeCell ref="F46:G46"/>
    <mergeCell ref="F47:G47"/>
    <mergeCell ref="B48:B49"/>
    <mergeCell ref="C48:C49"/>
    <mergeCell ref="F48:G49"/>
    <mergeCell ref="H48:H49"/>
    <mergeCell ref="I48:I49"/>
    <mergeCell ref="J48:J49"/>
  </mergeCells>
  <phoneticPr fontId="1"/>
  <pageMargins left="0.70866141732283472" right="0.23622047244094491" top="0.35" bottom="0.39370078740157483" header="0.31496062992125984" footer="0.31496062992125984"/>
  <pageSetup paperSize="9" orientation="portrait" r:id="rId1"/>
  <rowBreaks count="2" manualBreakCount="2">
    <brk id="29" max="16383" man="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70" zoomScaleNormal="70" zoomScaleSheetLayoutView="70" workbookViewId="0">
      <selection activeCell="L7" sqref="L7:L49"/>
    </sheetView>
  </sheetViews>
  <sheetFormatPr defaultColWidth="9" defaultRowHeight="13.5" x14ac:dyDescent="0.15"/>
  <cols>
    <col min="1" max="1" width="18.875" style="1" customWidth="1"/>
    <col min="2" max="2" width="20.125" style="4" customWidth="1"/>
    <col min="3" max="3" width="19.375" style="4" customWidth="1"/>
    <col min="4" max="4" width="3.375" style="5" customWidth="1"/>
    <col min="5" max="5" width="30.75" style="2" customWidth="1"/>
    <col min="6" max="6" width="6.875" style="3" customWidth="1"/>
    <col min="7" max="7" width="13.75" style="3" customWidth="1"/>
    <col min="8" max="11" width="22.25" style="2" customWidth="1"/>
    <col min="12" max="12" width="9" style="6"/>
    <col min="13" max="16384" width="9" style="1"/>
  </cols>
  <sheetData>
    <row r="1" spans="1:13" ht="14.25" x14ac:dyDescent="0.15">
      <c r="A1" s="64" t="s">
        <v>196</v>
      </c>
      <c r="B1" s="64"/>
      <c r="C1" s="64"/>
      <c r="D1" s="64"/>
      <c r="E1" s="64"/>
      <c r="F1" s="64"/>
      <c r="G1" s="64"/>
      <c r="H1" s="64"/>
      <c r="I1" s="64"/>
      <c r="J1" s="64"/>
      <c r="K1" s="64"/>
      <c r="L1" s="64"/>
      <c r="M1" s="64"/>
    </row>
    <row r="3" spans="1:13" ht="14.25" x14ac:dyDescent="0.15">
      <c r="A3" s="65" t="s">
        <v>0</v>
      </c>
      <c r="B3" s="65"/>
      <c r="C3" s="65"/>
      <c r="D3" s="65"/>
      <c r="E3" s="66"/>
      <c r="F3" s="67" t="s">
        <v>2</v>
      </c>
      <c r="G3" s="68"/>
      <c r="H3" s="68"/>
      <c r="I3" s="68"/>
      <c r="J3" s="68"/>
      <c r="K3" s="69"/>
      <c r="L3" s="70" t="s">
        <v>194</v>
      </c>
      <c r="M3" s="71" t="s">
        <v>195</v>
      </c>
    </row>
    <row r="4" spans="1:13" x14ac:dyDescent="0.15">
      <c r="A4" s="65"/>
      <c r="B4" s="65"/>
      <c r="C4" s="65"/>
      <c r="D4" s="65"/>
      <c r="E4" s="66"/>
      <c r="F4" s="72" t="s">
        <v>206</v>
      </c>
      <c r="G4" s="73"/>
      <c r="H4" s="19">
        <v>1</v>
      </c>
      <c r="I4" s="20">
        <v>2</v>
      </c>
      <c r="J4" s="20">
        <v>3</v>
      </c>
      <c r="K4" s="21">
        <v>4</v>
      </c>
      <c r="L4" s="70"/>
      <c r="M4" s="71"/>
    </row>
    <row r="5" spans="1:13" x14ac:dyDescent="0.15">
      <c r="A5" s="65"/>
      <c r="B5" s="65"/>
      <c r="C5" s="65"/>
      <c r="D5" s="65"/>
      <c r="E5" s="66"/>
      <c r="F5" s="74" t="s">
        <v>4</v>
      </c>
      <c r="G5" s="75"/>
      <c r="H5" s="22" t="s">
        <v>3</v>
      </c>
      <c r="I5" s="23" t="s">
        <v>27</v>
      </c>
      <c r="J5" s="23" t="s">
        <v>28</v>
      </c>
      <c r="K5" s="24" t="s">
        <v>29</v>
      </c>
      <c r="L5" s="70"/>
      <c r="M5" s="71"/>
    </row>
    <row r="6" spans="1:13" ht="54" x14ac:dyDescent="0.15">
      <c r="A6" s="65"/>
      <c r="B6" s="65"/>
      <c r="C6" s="65"/>
      <c r="D6" s="65"/>
      <c r="E6" s="66"/>
      <c r="F6" s="76"/>
      <c r="G6" s="77"/>
      <c r="H6" s="25" t="s">
        <v>30</v>
      </c>
      <c r="I6" s="26" t="s">
        <v>31</v>
      </c>
      <c r="J6" s="26" t="s">
        <v>32</v>
      </c>
      <c r="K6" s="27" t="s">
        <v>33</v>
      </c>
      <c r="L6" s="70"/>
      <c r="M6" s="71"/>
    </row>
    <row r="7" spans="1:13" ht="73.5" customHeight="1" x14ac:dyDescent="0.15">
      <c r="A7" s="60" t="s">
        <v>220</v>
      </c>
      <c r="B7" s="57" t="s">
        <v>198</v>
      </c>
      <c r="C7" s="57" t="s">
        <v>226</v>
      </c>
      <c r="D7" s="41" t="s">
        <v>34</v>
      </c>
      <c r="E7" s="10" t="s">
        <v>35</v>
      </c>
      <c r="F7" s="55" t="s">
        <v>25</v>
      </c>
      <c r="G7" s="56"/>
      <c r="H7" s="28" t="s">
        <v>36</v>
      </c>
      <c r="I7" s="29" t="s">
        <v>37</v>
      </c>
      <c r="J7" s="29" t="s">
        <v>38</v>
      </c>
      <c r="K7" s="30" t="s">
        <v>39</v>
      </c>
      <c r="L7" s="40"/>
      <c r="M7" s="78" t="e">
        <f>AVERAGE(L7:L18)</f>
        <v>#DIV/0!</v>
      </c>
    </row>
    <row r="8" spans="1:13" ht="58.5" customHeight="1" x14ac:dyDescent="0.15">
      <c r="A8" s="60"/>
      <c r="B8" s="57"/>
      <c r="C8" s="57"/>
      <c r="D8" s="42" t="s">
        <v>34</v>
      </c>
      <c r="E8" s="16" t="s">
        <v>40</v>
      </c>
      <c r="F8" s="55" t="s">
        <v>41</v>
      </c>
      <c r="G8" s="56"/>
      <c r="H8" s="28" t="s">
        <v>26</v>
      </c>
      <c r="I8" s="29" t="s">
        <v>42</v>
      </c>
      <c r="J8" s="29" t="s">
        <v>197</v>
      </c>
      <c r="K8" s="30" t="s">
        <v>43</v>
      </c>
      <c r="L8" s="40"/>
      <c r="M8" s="78"/>
    </row>
    <row r="9" spans="1:13" ht="47.25" customHeight="1" x14ac:dyDescent="0.15">
      <c r="A9" s="60"/>
      <c r="B9" s="57"/>
      <c r="C9" s="57"/>
      <c r="D9" s="43"/>
      <c r="E9" s="11"/>
      <c r="F9" s="55" t="s">
        <v>44</v>
      </c>
      <c r="G9" s="56"/>
      <c r="H9" s="28" t="s">
        <v>45</v>
      </c>
      <c r="I9" s="29" t="s">
        <v>46</v>
      </c>
      <c r="J9" s="29" t="s">
        <v>47</v>
      </c>
      <c r="K9" s="30" t="s">
        <v>48</v>
      </c>
      <c r="L9" s="40"/>
      <c r="M9" s="78"/>
    </row>
    <row r="10" spans="1:13" ht="57" customHeight="1" x14ac:dyDescent="0.15">
      <c r="A10" s="60"/>
      <c r="B10" s="57"/>
      <c r="C10" s="57" t="s">
        <v>227</v>
      </c>
      <c r="D10" s="79" t="s">
        <v>34</v>
      </c>
      <c r="E10" s="81" t="s">
        <v>49</v>
      </c>
      <c r="F10" s="55" t="s">
        <v>50</v>
      </c>
      <c r="G10" s="56"/>
      <c r="H10" s="28" t="s">
        <v>51</v>
      </c>
      <c r="I10" s="29" t="s">
        <v>52</v>
      </c>
      <c r="J10" s="29" t="s">
        <v>53</v>
      </c>
      <c r="K10" s="30" t="s">
        <v>54</v>
      </c>
      <c r="L10" s="40"/>
      <c r="M10" s="78"/>
    </row>
    <row r="11" spans="1:13" ht="48.75" customHeight="1" x14ac:dyDescent="0.15">
      <c r="A11" s="60"/>
      <c r="B11" s="57"/>
      <c r="C11" s="57"/>
      <c r="D11" s="80"/>
      <c r="E11" s="82"/>
      <c r="F11" s="55" t="s">
        <v>55</v>
      </c>
      <c r="G11" s="56"/>
      <c r="H11" s="28" t="s">
        <v>56</v>
      </c>
      <c r="I11" s="29" t="s">
        <v>57</v>
      </c>
      <c r="J11" s="29" t="s">
        <v>58</v>
      </c>
      <c r="K11" s="30" t="s">
        <v>59</v>
      </c>
      <c r="L11" s="40"/>
      <c r="M11" s="78"/>
    </row>
    <row r="12" spans="1:13" ht="88.5" customHeight="1" x14ac:dyDescent="0.15">
      <c r="A12" s="60"/>
      <c r="B12" s="57"/>
      <c r="C12" s="57" t="s">
        <v>230</v>
      </c>
      <c r="D12" s="41" t="s">
        <v>34</v>
      </c>
      <c r="E12" s="10" t="s">
        <v>60</v>
      </c>
      <c r="F12" s="83" t="s">
        <v>61</v>
      </c>
      <c r="G12" s="84"/>
      <c r="H12" s="31" t="s">
        <v>62</v>
      </c>
      <c r="I12" s="32" t="s">
        <v>63</v>
      </c>
      <c r="J12" s="32" t="s">
        <v>64</v>
      </c>
      <c r="K12" s="33" t="s">
        <v>65</v>
      </c>
      <c r="L12" s="54"/>
      <c r="M12" s="78"/>
    </row>
    <row r="13" spans="1:13" ht="89.25" customHeight="1" x14ac:dyDescent="0.15">
      <c r="A13" s="60"/>
      <c r="B13" s="57"/>
      <c r="C13" s="57"/>
      <c r="D13" s="41" t="s">
        <v>34</v>
      </c>
      <c r="E13" s="10" t="s">
        <v>66</v>
      </c>
      <c r="F13" s="18"/>
      <c r="G13" s="12"/>
      <c r="H13" s="34"/>
      <c r="I13" s="35"/>
      <c r="J13" s="35"/>
      <c r="K13" s="36"/>
      <c r="L13" s="54"/>
      <c r="M13" s="78"/>
    </row>
    <row r="14" spans="1:13" ht="67.5" x14ac:dyDescent="0.15">
      <c r="A14" s="60"/>
      <c r="B14" s="57"/>
      <c r="C14" s="57" t="s">
        <v>228</v>
      </c>
      <c r="D14" s="41" t="s">
        <v>34</v>
      </c>
      <c r="E14" s="10" t="s">
        <v>67</v>
      </c>
      <c r="F14" s="63" t="s">
        <v>68</v>
      </c>
      <c r="G14" s="39" t="s">
        <v>69</v>
      </c>
      <c r="H14" s="28" t="s">
        <v>70</v>
      </c>
      <c r="I14" s="29" t="s">
        <v>71</v>
      </c>
      <c r="J14" s="29" t="s">
        <v>72</v>
      </c>
      <c r="K14" s="30" t="s">
        <v>73</v>
      </c>
      <c r="L14" s="54"/>
      <c r="M14" s="78"/>
    </row>
    <row r="15" spans="1:13" ht="87.75" customHeight="1" x14ac:dyDescent="0.15">
      <c r="A15" s="60"/>
      <c r="B15" s="57"/>
      <c r="C15" s="57"/>
      <c r="D15" s="42" t="s">
        <v>34</v>
      </c>
      <c r="E15" s="16" t="s">
        <v>74</v>
      </c>
      <c r="F15" s="63"/>
      <c r="G15" s="39" t="s">
        <v>75</v>
      </c>
      <c r="H15" s="28" t="s">
        <v>70</v>
      </c>
      <c r="I15" s="29" t="s">
        <v>71</v>
      </c>
      <c r="J15" s="29" t="s">
        <v>72</v>
      </c>
      <c r="K15" s="30" t="s">
        <v>76</v>
      </c>
      <c r="L15" s="54"/>
      <c r="M15" s="78"/>
    </row>
    <row r="16" spans="1:13" ht="61.5" customHeight="1" x14ac:dyDescent="0.15">
      <c r="A16" s="60"/>
      <c r="B16" s="57"/>
      <c r="C16" s="57"/>
      <c r="D16" s="14"/>
      <c r="E16" s="17"/>
      <c r="F16" s="63"/>
      <c r="G16" s="39" t="s">
        <v>77</v>
      </c>
      <c r="H16" s="28" t="s">
        <v>70</v>
      </c>
      <c r="I16" s="29" t="s">
        <v>71</v>
      </c>
      <c r="J16" s="29" t="s">
        <v>72</v>
      </c>
      <c r="K16" s="30" t="s">
        <v>78</v>
      </c>
      <c r="L16" s="54"/>
      <c r="M16" s="78"/>
    </row>
    <row r="17" spans="1:13" ht="66" customHeight="1" x14ac:dyDescent="0.15">
      <c r="A17" s="60"/>
      <c r="B17" s="57"/>
      <c r="C17" s="57"/>
      <c r="D17" s="14"/>
      <c r="E17" s="17"/>
      <c r="F17" s="55" t="s">
        <v>79</v>
      </c>
      <c r="G17" s="56"/>
      <c r="H17" s="28" t="s">
        <v>80</v>
      </c>
      <c r="I17" s="29" t="s">
        <v>81</v>
      </c>
      <c r="J17" s="29" t="s">
        <v>82</v>
      </c>
      <c r="K17" s="30" t="s">
        <v>83</v>
      </c>
      <c r="L17" s="40"/>
      <c r="M17" s="78"/>
    </row>
    <row r="18" spans="1:13" ht="62.25" customHeight="1" x14ac:dyDescent="0.15">
      <c r="A18" s="60"/>
      <c r="B18" s="57"/>
      <c r="C18" s="57"/>
      <c r="D18" s="43"/>
      <c r="E18" s="11"/>
      <c r="F18" s="55" t="s">
        <v>84</v>
      </c>
      <c r="G18" s="56"/>
      <c r="H18" s="28" t="s">
        <v>85</v>
      </c>
      <c r="I18" s="29" t="s">
        <v>86</v>
      </c>
      <c r="J18" s="29" t="s">
        <v>87</v>
      </c>
      <c r="K18" s="30" t="s">
        <v>88</v>
      </c>
      <c r="L18" s="40"/>
      <c r="M18" s="78"/>
    </row>
    <row r="19" spans="1:13" ht="63" customHeight="1" x14ac:dyDescent="0.15">
      <c r="A19" s="60" t="s">
        <v>220</v>
      </c>
      <c r="B19" s="57" t="s">
        <v>223</v>
      </c>
      <c r="C19" s="57" t="s">
        <v>229</v>
      </c>
      <c r="D19" s="41" t="s">
        <v>34</v>
      </c>
      <c r="E19" s="10" t="s">
        <v>89</v>
      </c>
      <c r="F19" s="55" t="s">
        <v>90</v>
      </c>
      <c r="G19" s="56"/>
      <c r="H19" s="58" t="s">
        <v>91</v>
      </c>
      <c r="I19" s="59" t="s">
        <v>92</v>
      </c>
      <c r="J19" s="59" t="s">
        <v>93</v>
      </c>
      <c r="K19" s="53" t="s">
        <v>94</v>
      </c>
      <c r="L19" s="54"/>
      <c r="M19" s="52" t="e">
        <f>AVERAGE(L19:L29)</f>
        <v>#DIV/0!</v>
      </c>
    </row>
    <row r="20" spans="1:13" ht="64.5" customHeight="1" x14ac:dyDescent="0.15">
      <c r="A20" s="60"/>
      <c r="B20" s="57"/>
      <c r="C20" s="57"/>
      <c r="D20" s="41" t="s">
        <v>34</v>
      </c>
      <c r="E20" s="10" t="s">
        <v>95</v>
      </c>
      <c r="F20" s="55"/>
      <c r="G20" s="56"/>
      <c r="H20" s="58"/>
      <c r="I20" s="59"/>
      <c r="J20" s="59"/>
      <c r="K20" s="53"/>
      <c r="L20" s="54"/>
      <c r="M20" s="52"/>
    </row>
    <row r="21" spans="1:13" ht="75.75" customHeight="1" x14ac:dyDescent="0.15">
      <c r="A21" s="60"/>
      <c r="B21" s="57"/>
      <c r="C21" s="57" t="s">
        <v>231</v>
      </c>
      <c r="D21" s="41" t="s">
        <v>34</v>
      </c>
      <c r="E21" s="10" t="s">
        <v>96</v>
      </c>
      <c r="F21" s="55" t="s">
        <v>97</v>
      </c>
      <c r="G21" s="56"/>
      <c r="H21" s="58" t="s">
        <v>98</v>
      </c>
      <c r="I21" s="59" t="s">
        <v>99</v>
      </c>
      <c r="J21" s="59" t="s">
        <v>100</v>
      </c>
      <c r="K21" s="53" t="s">
        <v>101</v>
      </c>
      <c r="L21" s="54"/>
      <c r="M21" s="52"/>
    </row>
    <row r="22" spans="1:13" ht="54" x14ac:dyDescent="0.15">
      <c r="A22" s="60"/>
      <c r="B22" s="57"/>
      <c r="C22" s="57"/>
      <c r="D22" s="41" t="s">
        <v>34</v>
      </c>
      <c r="E22" s="10" t="s">
        <v>102</v>
      </c>
      <c r="F22" s="55"/>
      <c r="G22" s="56"/>
      <c r="H22" s="58"/>
      <c r="I22" s="59"/>
      <c r="J22" s="59"/>
      <c r="K22" s="53"/>
      <c r="L22" s="54"/>
      <c r="M22" s="52"/>
    </row>
    <row r="23" spans="1:13" ht="94.5" x14ac:dyDescent="0.15">
      <c r="A23" s="60"/>
      <c r="B23" s="57"/>
      <c r="C23" s="8" t="s">
        <v>232</v>
      </c>
      <c r="D23" s="41" t="s">
        <v>34</v>
      </c>
      <c r="E23" s="10" t="s">
        <v>103</v>
      </c>
      <c r="F23" s="55" t="s">
        <v>104</v>
      </c>
      <c r="G23" s="56"/>
      <c r="H23" s="28" t="s">
        <v>105</v>
      </c>
      <c r="I23" s="29" t="s">
        <v>106</v>
      </c>
      <c r="J23" s="29" t="s">
        <v>107</v>
      </c>
      <c r="K23" s="30" t="s">
        <v>108</v>
      </c>
      <c r="L23" s="40"/>
      <c r="M23" s="52"/>
    </row>
    <row r="24" spans="1:13" ht="69.75" customHeight="1" x14ac:dyDescent="0.15">
      <c r="A24" s="60"/>
      <c r="B24" s="57"/>
      <c r="C24" s="57" t="s">
        <v>233</v>
      </c>
      <c r="D24" s="61" t="s">
        <v>34</v>
      </c>
      <c r="E24" s="62" t="s">
        <v>109</v>
      </c>
      <c r="F24" s="63" t="s">
        <v>110</v>
      </c>
      <c r="G24" s="39" t="s">
        <v>111</v>
      </c>
      <c r="H24" s="28" t="s">
        <v>112</v>
      </c>
      <c r="I24" s="29" t="s">
        <v>113</v>
      </c>
      <c r="J24" s="29" t="s">
        <v>114</v>
      </c>
      <c r="K24" s="30" t="s">
        <v>115</v>
      </c>
      <c r="L24" s="40"/>
      <c r="M24" s="52"/>
    </row>
    <row r="25" spans="1:13" ht="69" customHeight="1" x14ac:dyDescent="0.15">
      <c r="A25" s="60"/>
      <c r="B25" s="57"/>
      <c r="C25" s="57"/>
      <c r="D25" s="61"/>
      <c r="E25" s="62"/>
      <c r="F25" s="63"/>
      <c r="G25" s="39" t="s">
        <v>116</v>
      </c>
      <c r="H25" s="28" t="s">
        <v>112</v>
      </c>
      <c r="I25" s="29" t="s">
        <v>117</v>
      </c>
      <c r="J25" s="29" t="s">
        <v>118</v>
      </c>
      <c r="K25" s="30" t="s">
        <v>119</v>
      </c>
      <c r="L25" s="40"/>
      <c r="M25" s="52"/>
    </row>
    <row r="26" spans="1:13" ht="56.25" customHeight="1" x14ac:dyDescent="0.15">
      <c r="A26" s="60"/>
      <c r="B26" s="57"/>
      <c r="C26" s="57"/>
      <c r="D26" s="61"/>
      <c r="E26" s="62"/>
      <c r="F26" s="63"/>
      <c r="G26" s="39" t="s">
        <v>120</v>
      </c>
      <c r="H26" s="28" t="s">
        <v>112</v>
      </c>
      <c r="I26" s="29" t="s">
        <v>121</v>
      </c>
      <c r="J26" s="29" t="s">
        <v>122</v>
      </c>
      <c r="K26" s="30" t="s">
        <v>123</v>
      </c>
      <c r="L26" s="40"/>
      <c r="M26" s="52"/>
    </row>
    <row r="27" spans="1:13" ht="72" customHeight="1" x14ac:dyDescent="0.15">
      <c r="A27" s="60"/>
      <c r="B27" s="57"/>
      <c r="C27" s="57"/>
      <c r="D27" s="61"/>
      <c r="E27" s="62"/>
      <c r="F27" s="63"/>
      <c r="G27" s="39" t="s">
        <v>124</v>
      </c>
      <c r="H27" s="28" t="s">
        <v>125</v>
      </c>
      <c r="I27" s="29" t="s">
        <v>126</v>
      </c>
      <c r="J27" s="29" t="s">
        <v>127</v>
      </c>
      <c r="K27" s="30" t="s">
        <v>128</v>
      </c>
      <c r="L27" s="40"/>
      <c r="M27" s="52"/>
    </row>
    <row r="28" spans="1:13" ht="72.75" customHeight="1" x14ac:dyDescent="0.15">
      <c r="A28" s="60"/>
      <c r="B28" s="57"/>
      <c r="C28" s="57" t="s">
        <v>234</v>
      </c>
      <c r="D28" s="41" t="s">
        <v>34</v>
      </c>
      <c r="E28" s="10" t="s">
        <v>129</v>
      </c>
      <c r="F28" s="55" t="s">
        <v>130</v>
      </c>
      <c r="G28" s="56"/>
      <c r="H28" s="58" t="s">
        <v>112</v>
      </c>
      <c r="I28" s="59" t="s">
        <v>121</v>
      </c>
      <c r="J28" s="59" t="s">
        <v>122</v>
      </c>
      <c r="K28" s="53" t="s">
        <v>131</v>
      </c>
      <c r="L28" s="54"/>
      <c r="M28" s="52"/>
    </row>
    <row r="29" spans="1:13" ht="99.75" customHeight="1" x14ac:dyDescent="0.15">
      <c r="A29" s="60"/>
      <c r="B29" s="57"/>
      <c r="C29" s="57"/>
      <c r="D29" s="41" t="s">
        <v>34</v>
      </c>
      <c r="E29" s="10" t="s">
        <v>132</v>
      </c>
      <c r="F29" s="55"/>
      <c r="G29" s="56"/>
      <c r="H29" s="58"/>
      <c r="I29" s="59"/>
      <c r="J29" s="59"/>
      <c r="K29" s="53"/>
      <c r="L29" s="54"/>
      <c r="M29" s="52"/>
    </row>
    <row r="30" spans="1:13" ht="50.25" customHeight="1" x14ac:dyDescent="0.15">
      <c r="A30" s="60" t="s">
        <v>221</v>
      </c>
      <c r="B30" s="57" t="s">
        <v>200</v>
      </c>
      <c r="C30" s="57" t="s">
        <v>235</v>
      </c>
      <c r="D30" s="41" t="s">
        <v>34</v>
      </c>
      <c r="E30" s="10" t="s">
        <v>133</v>
      </c>
      <c r="F30" s="55" t="s">
        <v>134</v>
      </c>
      <c r="G30" s="56"/>
      <c r="H30" s="58" t="s">
        <v>135</v>
      </c>
      <c r="I30" s="59" t="s">
        <v>136</v>
      </c>
      <c r="J30" s="59" t="s">
        <v>137</v>
      </c>
      <c r="K30" s="53" t="s">
        <v>138</v>
      </c>
      <c r="L30" s="54"/>
      <c r="M30" s="52" t="e">
        <f>AVERAGE(L30)</f>
        <v>#DIV/0!</v>
      </c>
    </row>
    <row r="31" spans="1:13" ht="48.75" customHeight="1" x14ac:dyDescent="0.15">
      <c r="A31" s="60"/>
      <c r="B31" s="57"/>
      <c r="C31" s="57"/>
      <c r="D31" s="41" t="s">
        <v>34</v>
      </c>
      <c r="E31" s="10" t="s">
        <v>139</v>
      </c>
      <c r="F31" s="55"/>
      <c r="G31" s="56"/>
      <c r="H31" s="58"/>
      <c r="I31" s="59"/>
      <c r="J31" s="59"/>
      <c r="K31" s="53"/>
      <c r="L31" s="54"/>
      <c r="M31" s="52"/>
    </row>
    <row r="32" spans="1:13" ht="50.25" customHeight="1" x14ac:dyDescent="0.15">
      <c r="A32" s="60"/>
      <c r="B32" s="57"/>
      <c r="C32" s="57"/>
      <c r="D32" s="41" t="s">
        <v>34</v>
      </c>
      <c r="E32" s="10" t="s">
        <v>1</v>
      </c>
      <c r="F32" s="55"/>
      <c r="G32" s="56"/>
      <c r="H32" s="58"/>
      <c r="I32" s="59"/>
      <c r="J32" s="59"/>
      <c r="K32" s="53"/>
      <c r="L32" s="54"/>
      <c r="M32" s="52"/>
    </row>
    <row r="33" spans="1:13" ht="93" customHeight="1" x14ac:dyDescent="0.15">
      <c r="A33" s="60"/>
      <c r="B33" s="57" t="s">
        <v>224</v>
      </c>
      <c r="C33" s="8" t="s">
        <v>236</v>
      </c>
      <c r="D33" s="41" t="s">
        <v>34</v>
      </c>
      <c r="E33" s="10" t="s">
        <v>140</v>
      </c>
      <c r="F33" s="55" t="s">
        <v>141</v>
      </c>
      <c r="G33" s="56"/>
      <c r="H33" s="28" t="s">
        <v>142</v>
      </c>
      <c r="I33" s="29" t="s">
        <v>143</v>
      </c>
      <c r="J33" s="29" t="s">
        <v>144</v>
      </c>
      <c r="K33" s="30" t="s">
        <v>145</v>
      </c>
      <c r="L33" s="40"/>
      <c r="M33" s="52" t="e">
        <f>AVERAGE(L33:L37)</f>
        <v>#DIV/0!</v>
      </c>
    </row>
    <row r="34" spans="1:13" ht="67.5" customHeight="1" x14ac:dyDescent="0.15">
      <c r="A34" s="60"/>
      <c r="B34" s="57"/>
      <c r="C34" s="57" t="s">
        <v>237</v>
      </c>
      <c r="D34" s="41" t="s">
        <v>34</v>
      </c>
      <c r="E34" s="10" t="s">
        <v>146</v>
      </c>
      <c r="F34" s="55" t="s">
        <v>147</v>
      </c>
      <c r="G34" s="56"/>
      <c r="H34" s="58" t="s">
        <v>148</v>
      </c>
      <c r="I34" s="59" t="s">
        <v>149</v>
      </c>
      <c r="J34" s="59" t="s">
        <v>150</v>
      </c>
      <c r="K34" s="53" t="s">
        <v>151</v>
      </c>
      <c r="L34" s="54"/>
      <c r="M34" s="52"/>
    </row>
    <row r="35" spans="1:13" ht="79.5" customHeight="1" x14ac:dyDescent="0.15">
      <c r="A35" s="60"/>
      <c r="B35" s="57"/>
      <c r="C35" s="57"/>
      <c r="D35" s="41" t="s">
        <v>34</v>
      </c>
      <c r="E35" s="10" t="s">
        <v>152</v>
      </c>
      <c r="F35" s="55"/>
      <c r="G35" s="56"/>
      <c r="H35" s="58"/>
      <c r="I35" s="59"/>
      <c r="J35" s="59"/>
      <c r="K35" s="53"/>
      <c r="L35" s="54"/>
      <c r="M35" s="52"/>
    </row>
    <row r="36" spans="1:13" ht="74.25" customHeight="1" x14ac:dyDescent="0.15">
      <c r="A36" s="60"/>
      <c r="B36" s="57"/>
      <c r="C36" s="57" t="s">
        <v>238</v>
      </c>
      <c r="D36" s="41" t="s">
        <v>34</v>
      </c>
      <c r="E36" s="10" t="s">
        <v>153</v>
      </c>
      <c r="F36" s="55" t="s">
        <v>154</v>
      </c>
      <c r="G36" s="56"/>
      <c r="H36" s="58" t="s">
        <v>155</v>
      </c>
      <c r="I36" s="59" t="s">
        <v>156</v>
      </c>
      <c r="J36" s="59" t="s">
        <v>157</v>
      </c>
      <c r="K36" s="53" t="s">
        <v>158</v>
      </c>
      <c r="L36" s="54"/>
      <c r="M36" s="52"/>
    </row>
    <row r="37" spans="1:13" ht="48.75" customHeight="1" x14ac:dyDescent="0.15">
      <c r="A37" s="60"/>
      <c r="B37" s="57"/>
      <c r="C37" s="57"/>
      <c r="D37" s="41" t="s">
        <v>34</v>
      </c>
      <c r="E37" s="10" t="s">
        <v>159</v>
      </c>
      <c r="F37" s="55"/>
      <c r="G37" s="56"/>
      <c r="H37" s="58"/>
      <c r="I37" s="59"/>
      <c r="J37" s="59"/>
      <c r="K37" s="53"/>
      <c r="L37" s="54"/>
      <c r="M37" s="52"/>
    </row>
    <row r="38" spans="1:13" ht="75.75" customHeight="1" x14ac:dyDescent="0.15">
      <c r="A38" s="60"/>
      <c r="B38" s="57" t="s">
        <v>202</v>
      </c>
      <c r="C38" s="57" t="s">
        <v>239</v>
      </c>
      <c r="D38" s="41" t="s">
        <v>34</v>
      </c>
      <c r="E38" s="10" t="s">
        <v>160</v>
      </c>
      <c r="F38" s="55" t="s">
        <v>161</v>
      </c>
      <c r="G38" s="56"/>
      <c r="H38" s="58" t="s">
        <v>162</v>
      </c>
      <c r="I38" s="59" t="s">
        <v>163</v>
      </c>
      <c r="J38" s="59" t="s">
        <v>164</v>
      </c>
      <c r="K38" s="53" t="s">
        <v>165</v>
      </c>
      <c r="L38" s="54"/>
      <c r="M38" s="52" t="e">
        <f>AVERAGE(L38)</f>
        <v>#DIV/0!</v>
      </c>
    </row>
    <row r="39" spans="1:13" ht="62.25" customHeight="1" x14ac:dyDescent="0.15">
      <c r="A39" s="60"/>
      <c r="B39" s="57"/>
      <c r="C39" s="57"/>
      <c r="D39" s="41" t="s">
        <v>34</v>
      </c>
      <c r="E39" s="10" t="s">
        <v>166</v>
      </c>
      <c r="F39" s="55"/>
      <c r="G39" s="56"/>
      <c r="H39" s="58"/>
      <c r="I39" s="59"/>
      <c r="J39" s="59"/>
      <c r="K39" s="53"/>
      <c r="L39" s="54"/>
      <c r="M39" s="52"/>
    </row>
    <row r="40" spans="1:13" ht="81" customHeight="1" x14ac:dyDescent="0.15">
      <c r="A40" s="60" t="s">
        <v>222</v>
      </c>
      <c r="B40" s="57" t="s">
        <v>203</v>
      </c>
      <c r="C40" s="57" t="s">
        <v>240</v>
      </c>
      <c r="D40" s="41" t="s">
        <v>34</v>
      </c>
      <c r="E40" s="10" t="s">
        <v>167</v>
      </c>
      <c r="F40" s="55" t="s">
        <v>168</v>
      </c>
      <c r="G40" s="56"/>
      <c r="H40" s="28" t="s">
        <v>169</v>
      </c>
      <c r="I40" s="29" t="s">
        <v>170</v>
      </c>
      <c r="J40" s="29" t="s">
        <v>171</v>
      </c>
      <c r="K40" s="30" t="s">
        <v>172</v>
      </c>
      <c r="L40" s="40"/>
      <c r="M40" s="52" t="e">
        <f>AVERAGE(L40:L47)</f>
        <v>#DIV/0!</v>
      </c>
    </row>
    <row r="41" spans="1:13" ht="78" customHeight="1" x14ac:dyDescent="0.15">
      <c r="A41" s="60"/>
      <c r="B41" s="57"/>
      <c r="C41" s="57"/>
      <c r="D41" s="41" t="s">
        <v>34</v>
      </c>
      <c r="E41" s="10" t="s">
        <v>173</v>
      </c>
      <c r="F41" s="55" t="s">
        <v>174</v>
      </c>
      <c r="G41" s="56"/>
      <c r="H41" s="28" t="s">
        <v>175</v>
      </c>
      <c r="I41" s="29" t="s">
        <v>176</v>
      </c>
      <c r="J41" s="29" t="s">
        <v>177</v>
      </c>
      <c r="K41" s="30" t="s">
        <v>178</v>
      </c>
      <c r="L41" s="40"/>
      <c r="M41" s="52"/>
    </row>
    <row r="42" spans="1:13" ht="40.5" x14ac:dyDescent="0.15">
      <c r="A42" s="60"/>
      <c r="B42" s="57"/>
      <c r="C42" s="57"/>
      <c r="D42" s="41" t="s">
        <v>34</v>
      </c>
      <c r="E42" s="10" t="s">
        <v>179</v>
      </c>
      <c r="F42" s="55" t="s">
        <v>180</v>
      </c>
      <c r="G42" s="56"/>
      <c r="H42" s="28" t="s">
        <v>181</v>
      </c>
      <c r="I42" s="29" t="s">
        <v>182</v>
      </c>
      <c r="J42" s="29" t="s">
        <v>183</v>
      </c>
      <c r="K42" s="30" t="s">
        <v>184</v>
      </c>
      <c r="L42" s="40"/>
      <c r="M42" s="52"/>
    </row>
    <row r="43" spans="1:13" ht="66" customHeight="1" x14ac:dyDescent="0.15">
      <c r="A43" s="60"/>
      <c r="B43" s="57"/>
      <c r="C43" s="57"/>
      <c r="D43" s="41" t="s">
        <v>34</v>
      </c>
      <c r="E43" s="10" t="s">
        <v>185</v>
      </c>
      <c r="F43" s="55" t="s">
        <v>186</v>
      </c>
      <c r="G43" s="56"/>
      <c r="H43" s="28" t="s">
        <v>175</v>
      </c>
      <c r="I43" s="29" t="s">
        <v>182</v>
      </c>
      <c r="J43" s="29" t="s">
        <v>183</v>
      </c>
      <c r="K43" s="30" t="s">
        <v>187</v>
      </c>
      <c r="L43" s="40"/>
      <c r="M43" s="52"/>
    </row>
    <row r="44" spans="1:13" ht="50.25" customHeight="1" x14ac:dyDescent="0.15">
      <c r="A44" s="60"/>
      <c r="B44" s="57"/>
      <c r="C44" s="57" t="s">
        <v>241</v>
      </c>
      <c r="D44" s="41" t="s">
        <v>34</v>
      </c>
      <c r="E44" s="10" t="s">
        <v>188</v>
      </c>
      <c r="F44" s="55" t="s">
        <v>5</v>
      </c>
      <c r="G44" s="56"/>
      <c r="H44" s="58" t="s">
        <v>6</v>
      </c>
      <c r="I44" s="59" t="s">
        <v>9</v>
      </c>
      <c r="J44" s="59" t="s">
        <v>8</v>
      </c>
      <c r="K44" s="53" t="s">
        <v>7</v>
      </c>
      <c r="L44" s="54"/>
      <c r="M44" s="52"/>
    </row>
    <row r="45" spans="1:13" ht="39" customHeight="1" x14ac:dyDescent="0.15">
      <c r="A45" s="60"/>
      <c r="B45" s="57"/>
      <c r="C45" s="57"/>
      <c r="D45" s="41" t="s">
        <v>34</v>
      </c>
      <c r="E45" s="10" t="s">
        <v>189</v>
      </c>
      <c r="F45" s="55"/>
      <c r="G45" s="56"/>
      <c r="H45" s="58"/>
      <c r="I45" s="59"/>
      <c r="J45" s="59"/>
      <c r="K45" s="53"/>
      <c r="L45" s="54"/>
      <c r="M45" s="52"/>
    </row>
    <row r="46" spans="1:13" ht="107.25" customHeight="1" x14ac:dyDescent="0.15">
      <c r="A46" s="60"/>
      <c r="B46" s="57"/>
      <c r="C46" s="8" t="s">
        <v>242</v>
      </c>
      <c r="D46" s="41" t="s">
        <v>34</v>
      </c>
      <c r="E46" s="10" t="s">
        <v>190</v>
      </c>
      <c r="F46" s="55" t="s">
        <v>10</v>
      </c>
      <c r="G46" s="56"/>
      <c r="H46" s="28" t="s">
        <v>11</v>
      </c>
      <c r="I46" s="29" t="s">
        <v>14</v>
      </c>
      <c r="J46" s="29" t="s">
        <v>13</v>
      </c>
      <c r="K46" s="30" t="s">
        <v>12</v>
      </c>
      <c r="L46" s="40"/>
      <c r="M46" s="52"/>
    </row>
    <row r="47" spans="1:13" ht="78" customHeight="1" x14ac:dyDescent="0.15">
      <c r="A47" s="60"/>
      <c r="B47" s="57"/>
      <c r="C47" s="8" t="s">
        <v>243</v>
      </c>
      <c r="D47" s="41" t="s">
        <v>34</v>
      </c>
      <c r="E47" s="10" t="s">
        <v>191</v>
      </c>
      <c r="F47" s="55" t="s">
        <v>15</v>
      </c>
      <c r="G47" s="56"/>
      <c r="H47" s="28" t="s">
        <v>16</v>
      </c>
      <c r="I47" s="29" t="s">
        <v>19</v>
      </c>
      <c r="J47" s="29" t="s">
        <v>18</v>
      </c>
      <c r="K47" s="30" t="s">
        <v>17</v>
      </c>
      <c r="L47" s="40"/>
      <c r="M47" s="52"/>
    </row>
    <row r="48" spans="1:13" ht="63.75" customHeight="1" x14ac:dyDescent="0.15">
      <c r="A48" s="60"/>
      <c r="B48" s="57" t="s">
        <v>225</v>
      </c>
      <c r="C48" s="57" t="s">
        <v>244</v>
      </c>
      <c r="D48" s="41" t="s">
        <v>34</v>
      </c>
      <c r="E48" s="10" t="s">
        <v>192</v>
      </c>
      <c r="F48" s="55" t="s">
        <v>20</v>
      </c>
      <c r="G48" s="56"/>
      <c r="H48" s="58" t="s">
        <v>21</v>
      </c>
      <c r="I48" s="59" t="s">
        <v>24</v>
      </c>
      <c r="J48" s="59" t="s">
        <v>23</v>
      </c>
      <c r="K48" s="53" t="s">
        <v>22</v>
      </c>
      <c r="L48" s="54"/>
      <c r="M48" s="52" t="e">
        <f>AVERAGE(L48)</f>
        <v>#DIV/0!</v>
      </c>
    </row>
    <row r="49" spans="1:13" ht="54" x14ac:dyDescent="0.15">
      <c r="A49" s="60"/>
      <c r="B49" s="57"/>
      <c r="C49" s="57"/>
      <c r="D49" s="41" t="s">
        <v>34</v>
      </c>
      <c r="E49" s="10" t="s">
        <v>193</v>
      </c>
      <c r="F49" s="55"/>
      <c r="G49" s="56"/>
      <c r="H49" s="58"/>
      <c r="I49" s="59"/>
      <c r="J49" s="59"/>
      <c r="K49" s="53"/>
      <c r="L49" s="54"/>
      <c r="M49" s="52"/>
    </row>
    <row r="51" spans="1:13" x14ac:dyDescent="0.15">
      <c r="A51" s="37" t="s">
        <v>207</v>
      </c>
    </row>
    <row r="52" spans="1:13" x14ac:dyDescent="0.15">
      <c r="A52" s="1" t="s">
        <v>208</v>
      </c>
    </row>
    <row r="53" spans="1:13" x14ac:dyDescent="0.15">
      <c r="A53" s="1" t="s">
        <v>209</v>
      </c>
    </row>
    <row r="54" spans="1:13" x14ac:dyDescent="0.15">
      <c r="A54" s="1" t="s">
        <v>210</v>
      </c>
    </row>
    <row r="55" spans="1:13" x14ac:dyDescent="0.15">
      <c r="A55" s="1" t="s">
        <v>211</v>
      </c>
    </row>
    <row r="56" spans="1:13" x14ac:dyDescent="0.15">
      <c r="A56" s="1" t="s">
        <v>212</v>
      </c>
    </row>
    <row r="57" spans="1:13" x14ac:dyDescent="0.15">
      <c r="A57" s="1" t="s">
        <v>213</v>
      </c>
    </row>
    <row r="58" spans="1:13" x14ac:dyDescent="0.15">
      <c r="A58" s="1" t="s">
        <v>214</v>
      </c>
    </row>
    <row r="59" spans="1:13" x14ac:dyDescent="0.15">
      <c r="A59" s="1" t="s">
        <v>215</v>
      </c>
    </row>
    <row r="60" spans="1:13" x14ac:dyDescent="0.15">
      <c r="A60" s="1" t="s">
        <v>216</v>
      </c>
    </row>
  </sheetData>
  <mergeCells count="118">
    <mergeCell ref="A1:M1"/>
    <mergeCell ref="A3:E6"/>
    <mergeCell ref="F3:K3"/>
    <mergeCell ref="L3:L6"/>
    <mergeCell ref="M3:M6"/>
    <mergeCell ref="F4:G4"/>
    <mergeCell ref="F5:G6"/>
    <mergeCell ref="A7:A18"/>
    <mergeCell ref="B7:B18"/>
    <mergeCell ref="C7:C9"/>
    <mergeCell ref="F7:G7"/>
    <mergeCell ref="M7:M18"/>
    <mergeCell ref="F8:G8"/>
    <mergeCell ref="F9:G9"/>
    <mergeCell ref="C10:C11"/>
    <mergeCell ref="D10:D11"/>
    <mergeCell ref="E10:E11"/>
    <mergeCell ref="F10:G10"/>
    <mergeCell ref="F11:G11"/>
    <mergeCell ref="C12:C13"/>
    <mergeCell ref="F12:G12"/>
    <mergeCell ref="L12:L13"/>
    <mergeCell ref="C14:C18"/>
    <mergeCell ref="F14:F16"/>
    <mergeCell ref="L14:L16"/>
    <mergeCell ref="F17:G17"/>
    <mergeCell ref="F18:G18"/>
    <mergeCell ref="M19:M29"/>
    <mergeCell ref="C21:C22"/>
    <mergeCell ref="F21:G22"/>
    <mergeCell ref="H21:H22"/>
    <mergeCell ref="I21:I22"/>
    <mergeCell ref="J21:J22"/>
    <mergeCell ref="K21:K22"/>
    <mergeCell ref="L21:L22"/>
    <mergeCell ref="J19:J20"/>
    <mergeCell ref="K19:K20"/>
    <mergeCell ref="L19:L20"/>
    <mergeCell ref="J28:J29"/>
    <mergeCell ref="K28:K29"/>
    <mergeCell ref="L28:L29"/>
    <mergeCell ref="A19:A29"/>
    <mergeCell ref="B19:B29"/>
    <mergeCell ref="C19:C20"/>
    <mergeCell ref="F19:G20"/>
    <mergeCell ref="H19:H20"/>
    <mergeCell ref="I19:I20"/>
    <mergeCell ref="C28:C29"/>
    <mergeCell ref="F28:G29"/>
    <mergeCell ref="H28:H29"/>
    <mergeCell ref="I28:I29"/>
    <mergeCell ref="F23:G23"/>
    <mergeCell ref="C24:C27"/>
    <mergeCell ref="D24:D27"/>
    <mergeCell ref="E24:E27"/>
    <mergeCell ref="F24:F27"/>
    <mergeCell ref="A30:A39"/>
    <mergeCell ref="B30:B32"/>
    <mergeCell ref="C30:C32"/>
    <mergeCell ref="F30:G32"/>
    <mergeCell ref="H30:H32"/>
    <mergeCell ref="I30:I32"/>
    <mergeCell ref="J30:J32"/>
    <mergeCell ref="K30:K32"/>
    <mergeCell ref="L30:L32"/>
    <mergeCell ref="M30:M32"/>
    <mergeCell ref="B33:B37"/>
    <mergeCell ref="F33:G33"/>
    <mergeCell ref="M33:M37"/>
    <mergeCell ref="C34:C35"/>
    <mergeCell ref="F34:G35"/>
    <mergeCell ref="H34:H35"/>
    <mergeCell ref="I34:I35"/>
    <mergeCell ref="J34:J35"/>
    <mergeCell ref="K34:K35"/>
    <mergeCell ref="L34:L35"/>
    <mergeCell ref="C36:C37"/>
    <mergeCell ref="F36:G37"/>
    <mergeCell ref="H36:H37"/>
    <mergeCell ref="I36:I37"/>
    <mergeCell ref="J36:J37"/>
    <mergeCell ref="K36:K37"/>
    <mergeCell ref="L36:L37"/>
    <mergeCell ref="A40:A49"/>
    <mergeCell ref="B40:B47"/>
    <mergeCell ref="C40:C43"/>
    <mergeCell ref="F40:G40"/>
    <mergeCell ref="M40:M47"/>
    <mergeCell ref="F41:G41"/>
    <mergeCell ref="F42:G42"/>
    <mergeCell ref="B38:B39"/>
    <mergeCell ref="C38:C39"/>
    <mergeCell ref="F38:G39"/>
    <mergeCell ref="H38:H39"/>
    <mergeCell ref="I38:I39"/>
    <mergeCell ref="J38:J39"/>
    <mergeCell ref="F43:G43"/>
    <mergeCell ref="C44:C45"/>
    <mergeCell ref="F44:G45"/>
    <mergeCell ref="H44:H45"/>
    <mergeCell ref="I44:I45"/>
    <mergeCell ref="J44:J45"/>
    <mergeCell ref="K38:K39"/>
    <mergeCell ref="L38:L39"/>
    <mergeCell ref="M38:M39"/>
    <mergeCell ref="K48:K49"/>
    <mergeCell ref="L48:L49"/>
    <mergeCell ref="M48:M49"/>
    <mergeCell ref="K44:K45"/>
    <mergeCell ref="L44:L45"/>
    <mergeCell ref="F46:G46"/>
    <mergeCell ref="F47:G47"/>
    <mergeCell ref="B48:B49"/>
    <mergeCell ref="C48:C49"/>
    <mergeCell ref="F48:G49"/>
    <mergeCell ref="H48:H49"/>
    <mergeCell ref="I48:I49"/>
    <mergeCell ref="J48:J49"/>
  </mergeCells>
  <phoneticPr fontId="1"/>
  <pageMargins left="0.70866141732283472" right="0.23622047244094491" top="0.35" bottom="0.39370078740157483" header="0.31496062992125984" footer="0.31496062992125984"/>
  <pageSetup paperSize="9" orientation="portrait" r:id="rId1"/>
  <rowBreaks count="2" manualBreakCount="2">
    <brk id="29" max="16383" man="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70" zoomScaleNormal="70" zoomScaleSheetLayoutView="70" workbookViewId="0">
      <selection activeCell="H14" sqref="H14"/>
    </sheetView>
  </sheetViews>
  <sheetFormatPr defaultColWidth="9" defaultRowHeight="13.5" x14ac:dyDescent="0.15"/>
  <cols>
    <col min="1" max="1" width="18.875" style="1" customWidth="1"/>
    <col min="2" max="2" width="20.125" style="4" bestFit="1" customWidth="1"/>
    <col min="3" max="3" width="19.375" style="4" bestFit="1" customWidth="1"/>
    <col min="4" max="4" width="3.375" style="5" bestFit="1" customWidth="1"/>
    <col min="5" max="5" width="30.75" style="2" customWidth="1"/>
    <col min="6" max="6" width="6.875" style="3" customWidth="1"/>
    <col min="7" max="7" width="13.75" style="3" bestFit="1" customWidth="1"/>
    <col min="8" max="11" width="22.25" style="2" customWidth="1"/>
    <col min="12" max="12" width="9" style="6"/>
    <col min="13" max="16384" width="9" style="1"/>
  </cols>
  <sheetData>
    <row r="1" spans="1:13" ht="14.25" x14ac:dyDescent="0.15">
      <c r="A1" s="64" t="s">
        <v>196</v>
      </c>
      <c r="B1" s="64"/>
      <c r="C1" s="64"/>
      <c r="D1" s="64"/>
      <c r="E1" s="64"/>
      <c r="F1" s="64"/>
      <c r="G1" s="64"/>
      <c r="H1" s="64"/>
      <c r="I1" s="64"/>
      <c r="J1" s="64"/>
      <c r="K1" s="64"/>
      <c r="L1" s="64"/>
      <c r="M1" s="64"/>
    </row>
    <row r="3" spans="1:13" ht="14.25" x14ac:dyDescent="0.15">
      <c r="A3" s="65" t="s">
        <v>0</v>
      </c>
      <c r="B3" s="65"/>
      <c r="C3" s="65"/>
      <c r="D3" s="65"/>
      <c r="E3" s="66"/>
      <c r="F3" s="67" t="s">
        <v>2</v>
      </c>
      <c r="G3" s="68"/>
      <c r="H3" s="68"/>
      <c r="I3" s="68"/>
      <c r="J3" s="68"/>
      <c r="K3" s="69"/>
      <c r="L3" s="70" t="s">
        <v>194</v>
      </c>
      <c r="M3" s="71" t="s">
        <v>195</v>
      </c>
    </row>
    <row r="4" spans="1:13" x14ac:dyDescent="0.15">
      <c r="A4" s="65"/>
      <c r="B4" s="65"/>
      <c r="C4" s="65"/>
      <c r="D4" s="65"/>
      <c r="E4" s="66"/>
      <c r="F4" s="72" t="s">
        <v>206</v>
      </c>
      <c r="G4" s="73"/>
      <c r="H4" s="19">
        <v>1</v>
      </c>
      <c r="I4" s="20">
        <v>2</v>
      </c>
      <c r="J4" s="20">
        <v>3</v>
      </c>
      <c r="K4" s="21">
        <v>4</v>
      </c>
      <c r="L4" s="70"/>
      <c r="M4" s="71"/>
    </row>
    <row r="5" spans="1:13" x14ac:dyDescent="0.15">
      <c r="A5" s="65"/>
      <c r="B5" s="65"/>
      <c r="C5" s="65"/>
      <c r="D5" s="65"/>
      <c r="E5" s="66"/>
      <c r="F5" s="74" t="s">
        <v>4</v>
      </c>
      <c r="G5" s="75"/>
      <c r="H5" s="22" t="s">
        <v>3</v>
      </c>
      <c r="I5" s="23" t="s">
        <v>27</v>
      </c>
      <c r="J5" s="23" t="s">
        <v>28</v>
      </c>
      <c r="K5" s="24" t="s">
        <v>29</v>
      </c>
      <c r="L5" s="70"/>
      <c r="M5" s="71"/>
    </row>
    <row r="6" spans="1:13" ht="54" x14ac:dyDescent="0.15">
      <c r="A6" s="65"/>
      <c r="B6" s="65"/>
      <c r="C6" s="65"/>
      <c r="D6" s="65"/>
      <c r="E6" s="66"/>
      <c r="F6" s="76"/>
      <c r="G6" s="77"/>
      <c r="H6" s="25" t="s">
        <v>30</v>
      </c>
      <c r="I6" s="26" t="s">
        <v>31</v>
      </c>
      <c r="J6" s="26" t="s">
        <v>32</v>
      </c>
      <c r="K6" s="27" t="s">
        <v>33</v>
      </c>
      <c r="L6" s="70"/>
      <c r="M6" s="71"/>
    </row>
    <row r="7" spans="1:13" ht="73.5" customHeight="1" x14ac:dyDescent="0.15">
      <c r="A7" s="60" t="s">
        <v>220</v>
      </c>
      <c r="B7" s="57" t="s">
        <v>198</v>
      </c>
      <c r="C7" s="57" t="s">
        <v>226</v>
      </c>
      <c r="D7" s="9" t="s">
        <v>34</v>
      </c>
      <c r="E7" s="10" t="s">
        <v>35</v>
      </c>
      <c r="F7" s="55" t="s">
        <v>25</v>
      </c>
      <c r="G7" s="56"/>
      <c r="H7" s="28" t="s">
        <v>36</v>
      </c>
      <c r="I7" s="29" t="s">
        <v>37</v>
      </c>
      <c r="J7" s="29" t="s">
        <v>38</v>
      </c>
      <c r="K7" s="30" t="s">
        <v>39</v>
      </c>
      <c r="L7" s="38"/>
      <c r="M7" s="78" t="e">
        <f>AVERAGE(L7:L18)</f>
        <v>#DIV/0!</v>
      </c>
    </row>
    <row r="8" spans="1:13" ht="58.5" customHeight="1" x14ac:dyDescent="0.15">
      <c r="A8" s="60"/>
      <c r="B8" s="57"/>
      <c r="C8" s="57"/>
      <c r="D8" s="13" t="s">
        <v>34</v>
      </c>
      <c r="E8" s="16" t="s">
        <v>40</v>
      </c>
      <c r="F8" s="55" t="s">
        <v>41</v>
      </c>
      <c r="G8" s="56"/>
      <c r="H8" s="28" t="s">
        <v>26</v>
      </c>
      <c r="I8" s="29" t="s">
        <v>42</v>
      </c>
      <c r="J8" s="29" t="s">
        <v>197</v>
      </c>
      <c r="K8" s="30" t="s">
        <v>43</v>
      </c>
      <c r="L8" s="38"/>
      <c r="M8" s="78"/>
    </row>
    <row r="9" spans="1:13" ht="47.25" customHeight="1" x14ac:dyDescent="0.15">
      <c r="A9" s="60"/>
      <c r="B9" s="57"/>
      <c r="C9" s="57"/>
      <c r="D9" s="15"/>
      <c r="E9" s="11"/>
      <c r="F9" s="55" t="s">
        <v>44</v>
      </c>
      <c r="G9" s="56"/>
      <c r="H9" s="28" t="s">
        <v>45</v>
      </c>
      <c r="I9" s="29" t="s">
        <v>46</v>
      </c>
      <c r="J9" s="29" t="s">
        <v>47</v>
      </c>
      <c r="K9" s="30" t="s">
        <v>48</v>
      </c>
      <c r="L9" s="38"/>
      <c r="M9" s="78"/>
    </row>
    <row r="10" spans="1:13" ht="57" customHeight="1" x14ac:dyDescent="0.15">
      <c r="A10" s="60"/>
      <c r="B10" s="57"/>
      <c r="C10" s="57" t="s">
        <v>227</v>
      </c>
      <c r="D10" s="79" t="s">
        <v>34</v>
      </c>
      <c r="E10" s="81" t="s">
        <v>49</v>
      </c>
      <c r="F10" s="55" t="s">
        <v>50</v>
      </c>
      <c r="G10" s="56"/>
      <c r="H10" s="28" t="s">
        <v>51</v>
      </c>
      <c r="I10" s="29" t="s">
        <v>52</v>
      </c>
      <c r="J10" s="29" t="s">
        <v>53</v>
      </c>
      <c r="K10" s="30" t="s">
        <v>54</v>
      </c>
      <c r="L10" s="38"/>
      <c r="M10" s="78"/>
    </row>
    <row r="11" spans="1:13" ht="48.75" customHeight="1" x14ac:dyDescent="0.15">
      <c r="A11" s="60"/>
      <c r="B11" s="57"/>
      <c r="C11" s="57"/>
      <c r="D11" s="80"/>
      <c r="E11" s="82"/>
      <c r="F11" s="55" t="s">
        <v>55</v>
      </c>
      <c r="G11" s="56"/>
      <c r="H11" s="28" t="s">
        <v>56</v>
      </c>
      <c r="I11" s="29" t="s">
        <v>57</v>
      </c>
      <c r="J11" s="29" t="s">
        <v>58</v>
      </c>
      <c r="K11" s="30" t="s">
        <v>59</v>
      </c>
      <c r="L11" s="38"/>
      <c r="M11" s="78"/>
    </row>
    <row r="12" spans="1:13" ht="88.5" customHeight="1" x14ac:dyDescent="0.15">
      <c r="A12" s="60"/>
      <c r="B12" s="57"/>
      <c r="C12" s="57" t="s">
        <v>230</v>
      </c>
      <c r="D12" s="9" t="s">
        <v>34</v>
      </c>
      <c r="E12" s="10" t="s">
        <v>60</v>
      </c>
      <c r="F12" s="83" t="s">
        <v>61</v>
      </c>
      <c r="G12" s="84"/>
      <c r="H12" s="31" t="s">
        <v>62</v>
      </c>
      <c r="I12" s="32" t="s">
        <v>63</v>
      </c>
      <c r="J12" s="32" t="s">
        <v>64</v>
      </c>
      <c r="K12" s="33" t="s">
        <v>65</v>
      </c>
      <c r="L12" s="54"/>
      <c r="M12" s="78"/>
    </row>
    <row r="13" spans="1:13" ht="89.25" customHeight="1" x14ac:dyDescent="0.15">
      <c r="A13" s="60"/>
      <c r="B13" s="57"/>
      <c r="C13" s="57"/>
      <c r="D13" s="9" t="s">
        <v>34</v>
      </c>
      <c r="E13" s="10" t="s">
        <v>66</v>
      </c>
      <c r="F13" s="18"/>
      <c r="G13" s="12"/>
      <c r="H13" s="34"/>
      <c r="I13" s="35"/>
      <c r="J13" s="35"/>
      <c r="K13" s="36"/>
      <c r="L13" s="54"/>
      <c r="M13" s="78"/>
    </row>
    <row r="14" spans="1:13" ht="67.5" x14ac:dyDescent="0.15">
      <c r="A14" s="60"/>
      <c r="B14" s="57"/>
      <c r="C14" s="57" t="s">
        <v>228</v>
      </c>
      <c r="D14" s="9" t="s">
        <v>34</v>
      </c>
      <c r="E14" s="10" t="s">
        <v>67</v>
      </c>
      <c r="F14" s="63" t="s">
        <v>68</v>
      </c>
      <c r="G14" s="7" t="s">
        <v>69</v>
      </c>
      <c r="H14" s="28" t="s">
        <v>70</v>
      </c>
      <c r="I14" s="29" t="s">
        <v>71</v>
      </c>
      <c r="J14" s="29" t="s">
        <v>72</v>
      </c>
      <c r="K14" s="30" t="s">
        <v>73</v>
      </c>
      <c r="L14" s="54"/>
      <c r="M14" s="78"/>
    </row>
    <row r="15" spans="1:13" ht="87.75" customHeight="1" x14ac:dyDescent="0.15">
      <c r="A15" s="60"/>
      <c r="B15" s="57"/>
      <c r="C15" s="57"/>
      <c r="D15" s="13" t="s">
        <v>34</v>
      </c>
      <c r="E15" s="16" t="s">
        <v>74</v>
      </c>
      <c r="F15" s="63"/>
      <c r="G15" s="7" t="s">
        <v>75</v>
      </c>
      <c r="H15" s="28" t="s">
        <v>70</v>
      </c>
      <c r="I15" s="29" t="s">
        <v>71</v>
      </c>
      <c r="J15" s="29" t="s">
        <v>72</v>
      </c>
      <c r="K15" s="30" t="s">
        <v>76</v>
      </c>
      <c r="L15" s="54"/>
      <c r="M15" s="78"/>
    </row>
    <row r="16" spans="1:13" ht="61.5" customHeight="1" x14ac:dyDescent="0.15">
      <c r="A16" s="60"/>
      <c r="B16" s="57"/>
      <c r="C16" s="57"/>
      <c r="D16" s="14"/>
      <c r="E16" s="17"/>
      <c r="F16" s="63"/>
      <c r="G16" s="7" t="s">
        <v>77</v>
      </c>
      <c r="H16" s="28" t="s">
        <v>70</v>
      </c>
      <c r="I16" s="29" t="s">
        <v>71</v>
      </c>
      <c r="J16" s="29" t="s">
        <v>72</v>
      </c>
      <c r="K16" s="30" t="s">
        <v>78</v>
      </c>
      <c r="L16" s="54"/>
      <c r="M16" s="78"/>
    </row>
    <row r="17" spans="1:13" ht="66" customHeight="1" x14ac:dyDescent="0.15">
      <c r="A17" s="60"/>
      <c r="B17" s="57"/>
      <c r="C17" s="57"/>
      <c r="D17" s="14"/>
      <c r="E17" s="17"/>
      <c r="F17" s="55" t="s">
        <v>79</v>
      </c>
      <c r="G17" s="56"/>
      <c r="H17" s="28" t="s">
        <v>80</v>
      </c>
      <c r="I17" s="29" t="s">
        <v>81</v>
      </c>
      <c r="J17" s="29" t="s">
        <v>82</v>
      </c>
      <c r="K17" s="30" t="s">
        <v>83</v>
      </c>
      <c r="L17" s="38"/>
      <c r="M17" s="78"/>
    </row>
    <row r="18" spans="1:13" ht="62.25" customHeight="1" x14ac:dyDescent="0.15">
      <c r="A18" s="60"/>
      <c r="B18" s="57"/>
      <c r="C18" s="57"/>
      <c r="D18" s="15"/>
      <c r="E18" s="11"/>
      <c r="F18" s="55" t="s">
        <v>84</v>
      </c>
      <c r="G18" s="56"/>
      <c r="H18" s="28" t="s">
        <v>85</v>
      </c>
      <c r="I18" s="29" t="s">
        <v>86</v>
      </c>
      <c r="J18" s="29" t="s">
        <v>87</v>
      </c>
      <c r="K18" s="30" t="s">
        <v>88</v>
      </c>
      <c r="L18" s="38"/>
      <c r="M18" s="78"/>
    </row>
    <row r="19" spans="1:13" ht="63" customHeight="1" x14ac:dyDescent="0.15">
      <c r="A19" s="60" t="s">
        <v>220</v>
      </c>
      <c r="B19" s="57" t="s">
        <v>223</v>
      </c>
      <c r="C19" s="57" t="s">
        <v>229</v>
      </c>
      <c r="D19" s="9" t="s">
        <v>34</v>
      </c>
      <c r="E19" s="10" t="s">
        <v>89</v>
      </c>
      <c r="F19" s="55" t="s">
        <v>90</v>
      </c>
      <c r="G19" s="56"/>
      <c r="H19" s="58" t="s">
        <v>91</v>
      </c>
      <c r="I19" s="59" t="s">
        <v>92</v>
      </c>
      <c r="J19" s="59" t="s">
        <v>93</v>
      </c>
      <c r="K19" s="53" t="s">
        <v>94</v>
      </c>
      <c r="L19" s="54"/>
      <c r="M19" s="52" t="e">
        <f>AVERAGE(L19:L29)</f>
        <v>#DIV/0!</v>
      </c>
    </row>
    <row r="20" spans="1:13" ht="64.5" customHeight="1" x14ac:dyDescent="0.15">
      <c r="A20" s="60"/>
      <c r="B20" s="57"/>
      <c r="C20" s="57"/>
      <c r="D20" s="9" t="s">
        <v>34</v>
      </c>
      <c r="E20" s="10" t="s">
        <v>95</v>
      </c>
      <c r="F20" s="55"/>
      <c r="G20" s="56"/>
      <c r="H20" s="58"/>
      <c r="I20" s="59"/>
      <c r="J20" s="59"/>
      <c r="K20" s="53"/>
      <c r="L20" s="54"/>
      <c r="M20" s="52"/>
    </row>
    <row r="21" spans="1:13" ht="75.75" customHeight="1" x14ac:dyDescent="0.15">
      <c r="A21" s="60"/>
      <c r="B21" s="57"/>
      <c r="C21" s="57" t="s">
        <v>231</v>
      </c>
      <c r="D21" s="9" t="s">
        <v>34</v>
      </c>
      <c r="E21" s="10" t="s">
        <v>96</v>
      </c>
      <c r="F21" s="55" t="s">
        <v>97</v>
      </c>
      <c r="G21" s="56"/>
      <c r="H21" s="58" t="s">
        <v>98</v>
      </c>
      <c r="I21" s="59" t="s">
        <v>99</v>
      </c>
      <c r="J21" s="59" t="s">
        <v>100</v>
      </c>
      <c r="K21" s="53" t="s">
        <v>101</v>
      </c>
      <c r="L21" s="54"/>
      <c r="M21" s="52"/>
    </row>
    <row r="22" spans="1:13" ht="54" x14ac:dyDescent="0.15">
      <c r="A22" s="60"/>
      <c r="B22" s="57"/>
      <c r="C22" s="57"/>
      <c r="D22" s="9" t="s">
        <v>34</v>
      </c>
      <c r="E22" s="10" t="s">
        <v>102</v>
      </c>
      <c r="F22" s="55"/>
      <c r="G22" s="56"/>
      <c r="H22" s="58"/>
      <c r="I22" s="59"/>
      <c r="J22" s="59"/>
      <c r="K22" s="53"/>
      <c r="L22" s="54"/>
      <c r="M22" s="52"/>
    </row>
    <row r="23" spans="1:13" ht="94.5" x14ac:dyDescent="0.15">
      <c r="A23" s="60"/>
      <c r="B23" s="57"/>
      <c r="C23" s="8" t="s">
        <v>232</v>
      </c>
      <c r="D23" s="9" t="s">
        <v>34</v>
      </c>
      <c r="E23" s="10" t="s">
        <v>103</v>
      </c>
      <c r="F23" s="55" t="s">
        <v>104</v>
      </c>
      <c r="G23" s="56"/>
      <c r="H23" s="28" t="s">
        <v>105</v>
      </c>
      <c r="I23" s="29" t="s">
        <v>106</v>
      </c>
      <c r="J23" s="29" t="s">
        <v>107</v>
      </c>
      <c r="K23" s="30" t="s">
        <v>108</v>
      </c>
      <c r="L23" s="38"/>
      <c r="M23" s="52"/>
    </row>
    <row r="24" spans="1:13" ht="69.75" customHeight="1" x14ac:dyDescent="0.15">
      <c r="A24" s="60"/>
      <c r="B24" s="57"/>
      <c r="C24" s="57" t="s">
        <v>233</v>
      </c>
      <c r="D24" s="61" t="s">
        <v>34</v>
      </c>
      <c r="E24" s="62" t="s">
        <v>109</v>
      </c>
      <c r="F24" s="63" t="s">
        <v>110</v>
      </c>
      <c r="G24" s="7" t="s">
        <v>111</v>
      </c>
      <c r="H24" s="28" t="s">
        <v>112</v>
      </c>
      <c r="I24" s="29" t="s">
        <v>113</v>
      </c>
      <c r="J24" s="29" t="s">
        <v>114</v>
      </c>
      <c r="K24" s="30" t="s">
        <v>115</v>
      </c>
      <c r="L24" s="38"/>
      <c r="M24" s="52"/>
    </row>
    <row r="25" spans="1:13" ht="69" customHeight="1" x14ac:dyDescent="0.15">
      <c r="A25" s="60"/>
      <c r="B25" s="57"/>
      <c r="C25" s="57"/>
      <c r="D25" s="61"/>
      <c r="E25" s="62"/>
      <c r="F25" s="63"/>
      <c r="G25" s="7" t="s">
        <v>116</v>
      </c>
      <c r="H25" s="28" t="s">
        <v>112</v>
      </c>
      <c r="I25" s="29" t="s">
        <v>117</v>
      </c>
      <c r="J25" s="29" t="s">
        <v>118</v>
      </c>
      <c r="K25" s="30" t="s">
        <v>119</v>
      </c>
      <c r="L25" s="38"/>
      <c r="M25" s="52"/>
    </row>
    <row r="26" spans="1:13" ht="56.25" customHeight="1" x14ac:dyDescent="0.15">
      <c r="A26" s="60"/>
      <c r="B26" s="57"/>
      <c r="C26" s="57"/>
      <c r="D26" s="61"/>
      <c r="E26" s="62"/>
      <c r="F26" s="63"/>
      <c r="G26" s="7" t="s">
        <v>120</v>
      </c>
      <c r="H26" s="28" t="s">
        <v>112</v>
      </c>
      <c r="I26" s="29" t="s">
        <v>121</v>
      </c>
      <c r="J26" s="29" t="s">
        <v>122</v>
      </c>
      <c r="K26" s="30" t="s">
        <v>123</v>
      </c>
      <c r="L26" s="38"/>
      <c r="M26" s="52"/>
    </row>
    <row r="27" spans="1:13" ht="72" customHeight="1" x14ac:dyDescent="0.15">
      <c r="A27" s="60"/>
      <c r="B27" s="57"/>
      <c r="C27" s="57"/>
      <c r="D27" s="61"/>
      <c r="E27" s="62"/>
      <c r="F27" s="63"/>
      <c r="G27" s="7" t="s">
        <v>124</v>
      </c>
      <c r="H27" s="28" t="s">
        <v>125</v>
      </c>
      <c r="I27" s="29" t="s">
        <v>126</v>
      </c>
      <c r="J27" s="29" t="s">
        <v>127</v>
      </c>
      <c r="K27" s="30" t="s">
        <v>128</v>
      </c>
      <c r="L27" s="38"/>
      <c r="M27" s="52"/>
    </row>
    <row r="28" spans="1:13" ht="72.75" customHeight="1" x14ac:dyDescent="0.15">
      <c r="A28" s="60"/>
      <c r="B28" s="57"/>
      <c r="C28" s="57" t="s">
        <v>234</v>
      </c>
      <c r="D28" s="9" t="s">
        <v>34</v>
      </c>
      <c r="E28" s="10" t="s">
        <v>129</v>
      </c>
      <c r="F28" s="55" t="s">
        <v>130</v>
      </c>
      <c r="G28" s="56"/>
      <c r="H28" s="58" t="s">
        <v>112</v>
      </c>
      <c r="I28" s="59" t="s">
        <v>121</v>
      </c>
      <c r="J28" s="59" t="s">
        <v>122</v>
      </c>
      <c r="K28" s="53" t="s">
        <v>131</v>
      </c>
      <c r="L28" s="54"/>
      <c r="M28" s="52"/>
    </row>
    <row r="29" spans="1:13" ht="99.75" customHeight="1" x14ac:dyDescent="0.15">
      <c r="A29" s="60"/>
      <c r="B29" s="57"/>
      <c r="C29" s="57"/>
      <c r="D29" s="9" t="s">
        <v>34</v>
      </c>
      <c r="E29" s="10" t="s">
        <v>132</v>
      </c>
      <c r="F29" s="55"/>
      <c r="G29" s="56"/>
      <c r="H29" s="58"/>
      <c r="I29" s="59"/>
      <c r="J29" s="59"/>
      <c r="K29" s="53"/>
      <c r="L29" s="54"/>
      <c r="M29" s="52"/>
    </row>
    <row r="30" spans="1:13" ht="50.25" customHeight="1" x14ac:dyDescent="0.15">
      <c r="A30" s="60" t="s">
        <v>221</v>
      </c>
      <c r="B30" s="57" t="s">
        <v>200</v>
      </c>
      <c r="C30" s="57" t="s">
        <v>235</v>
      </c>
      <c r="D30" s="9" t="s">
        <v>34</v>
      </c>
      <c r="E30" s="10" t="s">
        <v>133</v>
      </c>
      <c r="F30" s="55" t="s">
        <v>134</v>
      </c>
      <c r="G30" s="56"/>
      <c r="H30" s="58" t="s">
        <v>135</v>
      </c>
      <c r="I30" s="59" t="s">
        <v>136</v>
      </c>
      <c r="J30" s="59" t="s">
        <v>137</v>
      </c>
      <c r="K30" s="53" t="s">
        <v>138</v>
      </c>
      <c r="L30" s="54"/>
      <c r="M30" s="52" t="e">
        <f>AVERAGE(L30)</f>
        <v>#DIV/0!</v>
      </c>
    </row>
    <row r="31" spans="1:13" ht="48.75" customHeight="1" x14ac:dyDescent="0.15">
      <c r="A31" s="60"/>
      <c r="B31" s="57"/>
      <c r="C31" s="57"/>
      <c r="D31" s="9" t="s">
        <v>34</v>
      </c>
      <c r="E31" s="10" t="s">
        <v>139</v>
      </c>
      <c r="F31" s="55"/>
      <c r="G31" s="56"/>
      <c r="H31" s="58"/>
      <c r="I31" s="59"/>
      <c r="J31" s="59"/>
      <c r="K31" s="53"/>
      <c r="L31" s="54"/>
      <c r="M31" s="52"/>
    </row>
    <row r="32" spans="1:13" ht="50.25" customHeight="1" x14ac:dyDescent="0.15">
      <c r="A32" s="60"/>
      <c r="B32" s="57"/>
      <c r="C32" s="57"/>
      <c r="D32" s="9" t="s">
        <v>34</v>
      </c>
      <c r="E32" s="10" t="s">
        <v>1</v>
      </c>
      <c r="F32" s="55"/>
      <c r="G32" s="56"/>
      <c r="H32" s="58"/>
      <c r="I32" s="59"/>
      <c r="J32" s="59"/>
      <c r="K32" s="53"/>
      <c r="L32" s="54"/>
      <c r="M32" s="52"/>
    </row>
    <row r="33" spans="1:13" ht="93" customHeight="1" x14ac:dyDescent="0.15">
      <c r="A33" s="60"/>
      <c r="B33" s="57" t="s">
        <v>224</v>
      </c>
      <c r="C33" s="8" t="s">
        <v>236</v>
      </c>
      <c r="D33" s="9" t="s">
        <v>34</v>
      </c>
      <c r="E33" s="10" t="s">
        <v>140</v>
      </c>
      <c r="F33" s="55" t="s">
        <v>141</v>
      </c>
      <c r="G33" s="56"/>
      <c r="H33" s="28" t="s">
        <v>142</v>
      </c>
      <c r="I33" s="29" t="s">
        <v>143</v>
      </c>
      <c r="J33" s="29" t="s">
        <v>144</v>
      </c>
      <c r="K33" s="30" t="s">
        <v>145</v>
      </c>
      <c r="L33" s="38"/>
      <c r="M33" s="52" t="e">
        <f>AVERAGE(L33:L37)</f>
        <v>#DIV/0!</v>
      </c>
    </row>
    <row r="34" spans="1:13" ht="67.5" customHeight="1" x14ac:dyDescent="0.15">
      <c r="A34" s="60"/>
      <c r="B34" s="57"/>
      <c r="C34" s="57" t="s">
        <v>237</v>
      </c>
      <c r="D34" s="9" t="s">
        <v>34</v>
      </c>
      <c r="E34" s="10" t="s">
        <v>146</v>
      </c>
      <c r="F34" s="55" t="s">
        <v>147</v>
      </c>
      <c r="G34" s="56"/>
      <c r="H34" s="58" t="s">
        <v>148</v>
      </c>
      <c r="I34" s="59" t="s">
        <v>149</v>
      </c>
      <c r="J34" s="59" t="s">
        <v>150</v>
      </c>
      <c r="K34" s="53" t="s">
        <v>151</v>
      </c>
      <c r="L34" s="54"/>
      <c r="M34" s="52"/>
    </row>
    <row r="35" spans="1:13" ht="79.5" customHeight="1" x14ac:dyDescent="0.15">
      <c r="A35" s="60"/>
      <c r="B35" s="57"/>
      <c r="C35" s="57"/>
      <c r="D35" s="9" t="s">
        <v>34</v>
      </c>
      <c r="E35" s="10" t="s">
        <v>152</v>
      </c>
      <c r="F35" s="55"/>
      <c r="G35" s="56"/>
      <c r="H35" s="58"/>
      <c r="I35" s="59"/>
      <c r="J35" s="59"/>
      <c r="K35" s="53"/>
      <c r="L35" s="54"/>
      <c r="M35" s="52"/>
    </row>
    <row r="36" spans="1:13" ht="74.25" customHeight="1" x14ac:dyDescent="0.15">
      <c r="A36" s="60"/>
      <c r="B36" s="57"/>
      <c r="C36" s="57" t="s">
        <v>238</v>
      </c>
      <c r="D36" s="9" t="s">
        <v>34</v>
      </c>
      <c r="E36" s="10" t="s">
        <v>153</v>
      </c>
      <c r="F36" s="55" t="s">
        <v>154</v>
      </c>
      <c r="G36" s="56"/>
      <c r="H36" s="58" t="s">
        <v>155</v>
      </c>
      <c r="I36" s="59" t="s">
        <v>156</v>
      </c>
      <c r="J36" s="59" t="s">
        <v>157</v>
      </c>
      <c r="K36" s="53" t="s">
        <v>158</v>
      </c>
      <c r="L36" s="54"/>
      <c r="M36" s="52"/>
    </row>
    <row r="37" spans="1:13" ht="48.75" customHeight="1" x14ac:dyDescent="0.15">
      <c r="A37" s="60"/>
      <c r="B37" s="57"/>
      <c r="C37" s="57"/>
      <c r="D37" s="9" t="s">
        <v>34</v>
      </c>
      <c r="E37" s="10" t="s">
        <v>159</v>
      </c>
      <c r="F37" s="55"/>
      <c r="G37" s="56"/>
      <c r="H37" s="58"/>
      <c r="I37" s="59"/>
      <c r="J37" s="59"/>
      <c r="K37" s="53"/>
      <c r="L37" s="54"/>
      <c r="M37" s="52"/>
    </row>
    <row r="38" spans="1:13" ht="75.75" customHeight="1" x14ac:dyDescent="0.15">
      <c r="A38" s="60"/>
      <c r="B38" s="57" t="s">
        <v>202</v>
      </c>
      <c r="C38" s="57" t="s">
        <v>239</v>
      </c>
      <c r="D38" s="9" t="s">
        <v>34</v>
      </c>
      <c r="E38" s="10" t="s">
        <v>160</v>
      </c>
      <c r="F38" s="55" t="s">
        <v>161</v>
      </c>
      <c r="G38" s="56"/>
      <c r="H38" s="58" t="s">
        <v>162</v>
      </c>
      <c r="I38" s="59" t="s">
        <v>163</v>
      </c>
      <c r="J38" s="59" t="s">
        <v>164</v>
      </c>
      <c r="K38" s="53" t="s">
        <v>165</v>
      </c>
      <c r="L38" s="54"/>
      <c r="M38" s="52" t="e">
        <f>AVERAGE(L38)</f>
        <v>#DIV/0!</v>
      </c>
    </row>
    <row r="39" spans="1:13" ht="62.25" customHeight="1" x14ac:dyDescent="0.15">
      <c r="A39" s="60"/>
      <c r="B39" s="57"/>
      <c r="C39" s="57"/>
      <c r="D39" s="9" t="s">
        <v>34</v>
      </c>
      <c r="E39" s="10" t="s">
        <v>166</v>
      </c>
      <c r="F39" s="55"/>
      <c r="G39" s="56"/>
      <c r="H39" s="58"/>
      <c r="I39" s="59"/>
      <c r="J39" s="59"/>
      <c r="K39" s="53"/>
      <c r="L39" s="54"/>
      <c r="M39" s="52"/>
    </row>
    <row r="40" spans="1:13" ht="81" customHeight="1" x14ac:dyDescent="0.15">
      <c r="A40" s="60" t="s">
        <v>222</v>
      </c>
      <c r="B40" s="57" t="s">
        <v>203</v>
      </c>
      <c r="C40" s="57" t="s">
        <v>240</v>
      </c>
      <c r="D40" s="9" t="s">
        <v>34</v>
      </c>
      <c r="E40" s="10" t="s">
        <v>167</v>
      </c>
      <c r="F40" s="55" t="s">
        <v>168</v>
      </c>
      <c r="G40" s="56"/>
      <c r="H40" s="28" t="s">
        <v>169</v>
      </c>
      <c r="I40" s="29" t="s">
        <v>170</v>
      </c>
      <c r="J40" s="29" t="s">
        <v>171</v>
      </c>
      <c r="K40" s="30" t="s">
        <v>172</v>
      </c>
      <c r="L40" s="38"/>
      <c r="M40" s="52" t="e">
        <f>AVERAGE(L40:L47)</f>
        <v>#DIV/0!</v>
      </c>
    </row>
    <row r="41" spans="1:13" ht="78" customHeight="1" x14ac:dyDescent="0.15">
      <c r="A41" s="60"/>
      <c r="B41" s="57"/>
      <c r="C41" s="57"/>
      <c r="D41" s="9" t="s">
        <v>34</v>
      </c>
      <c r="E41" s="10" t="s">
        <v>173</v>
      </c>
      <c r="F41" s="55" t="s">
        <v>174</v>
      </c>
      <c r="G41" s="56"/>
      <c r="H41" s="28" t="s">
        <v>175</v>
      </c>
      <c r="I41" s="29" t="s">
        <v>176</v>
      </c>
      <c r="J41" s="29" t="s">
        <v>177</v>
      </c>
      <c r="K41" s="30" t="s">
        <v>178</v>
      </c>
      <c r="L41" s="38"/>
      <c r="M41" s="52"/>
    </row>
    <row r="42" spans="1:13" ht="40.5" x14ac:dyDescent="0.15">
      <c r="A42" s="60"/>
      <c r="B42" s="57"/>
      <c r="C42" s="57"/>
      <c r="D42" s="9" t="s">
        <v>34</v>
      </c>
      <c r="E42" s="10" t="s">
        <v>179</v>
      </c>
      <c r="F42" s="55" t="s">
        <v>180</v>
      </c>
      <c r="G42" s="56"/>
      <c r="H42" s="28" t="s">
        <v>181</v>
      </c>
      <c r="I42" s="29" t="s">
        <v>182</v>
      </c>
      <c r="J42" s="29" t="s">
        <v>183</v>
      </c>
      <c r="K42" s="30" t="s">
        <v>184</v>
      </c>
      <c r="L42" s="38"/>
      <c r="M42" s="52"/>
    </row>
    <row r="43" spans="1:13" ht="66" customHeight="1" x14ac:dyDescent="0.15">
      <c r="A43" s="60"/>
      <c r="B43" s="57"/>
      <c r="C43" s="57"/>
      <c r="D43" s="9" t="s">
        <v>34</v>
      </c>
      <c r="E43" s="10" t="s">
        <v>185</v>
      </c>
      <c r="F43" s="55" t="s">
        <v>186</v>
      </c>
      <c r="G43" s="56"/>
      <c r="H43" s="28" t="s">
        <v>175</v>
      </c>
      <c r="I43" s="29" t="s">
        <v>182</v>
      </c>
      <c r="J43" s="29" t="s">
        <v>183</v>
      </c>
      <c r="K43" s="30" t="s">
        <v>187</v>
      </c>
      <c r="L43" s="38"/>
      <c r="M43" s="52"/>
    </row>
    <row r="44" spans="1:13" ht="50.25" customHeight="1" x14ac:dyDescent="0.15">
      <c r="A44" s="60"/>
      <c r="B44" s="57"/>
      <c r="C44" s="57" t="s">
        <v>241</v>
      </c>
      <c r="D44" s="9" t="s">
        <v>34</v>
      </c>
      <c r="E44" s="10" t="s">
        <v>188</v>
      </c>
      <c r="F44" s="55" t="s">
        <v>5</v>
      </c>
      <c r="G44" s="56"/>
      <c r="H44" s="58" t="s">
        <v>6</v>
      </c>
      <c r="I44" s="59" t="s">
        <v>9</v>
      </c>
      <c r="J44" s="59" t="s">
        <v>8</v>
      </c>
      <c r="K44" s="53" t="s">
        <v>7</v>
      </c>
      <c r="L44" s="54"/>
      <c r="M44" s="52"/>
    </row>
    <row r="45" spans="1:13" ht="39" customHeight="1" x14ac:dyDescent="0.15">
      <c r="A45" s="60"/>
      <c r="B45" s="57"/>
      <c r="C45" s="57"/>
      <c r="D45" s="9" t="s">
        <v>34</v>
      </c>
      <c r="E45" s="10" t="s">
        <v>189</v>
      </c>
      <c r="F45" s="55"/>
      <c r="G45" s="56"/>
      <c r="H45" s="58"/>
      <c r="I45" s="59"/>
      <c r="J45" s="59"/>
      <c r="K45" s="53"/>
      <c r="L45" s="54"/>
      <c r="M45" s="52"/>
    </row>
    <row r="46" spans="1:13" ht="107.25" customHeight="1" x14ac:dyDescent="0.15">
      <c r="A46" s="60"/>
      <c r="B46" s="57"/>
      <c r="C46" s="8" t="s">
        <v>242</v>
      </c>
      <c r="D46" s="9" t="s">
        <v>34</v>
      </c>
      <c r="E46" s="10" t="s">
        <v>190</v>
      </c>
      <c r="F46" s="55" t="s">
        <v>10</v>
      </c>
      <c r="G46" s="56"/>
      <c r="H46" s="28" t="s">
        <v>11</v>
      </c>
      <c r="I46" s="29" t="s">
        <v>14</v>
      </c>
      <c r="J46" s="29" t="s">
        <v>13</v>
      </c>
      <c r="K46" s="30" t="s">
        <v>12</v>
      </c>
      <c r="L46" s="38"/>
      <c r="M46" s="52"/>
    </row>
    <row r="47" spans="1:13" ht="78" customHeight="1" x14ac:dyDescent="0.15">
      <c r="A47" s="60"/>
      <c r="B47" s="57"/>
      <c r="C47" s="8" t="s">
        <v>243</v>
      </c>
      <c r="D47" s="9" t="s">
        <v>34</v>
      </c>
      <c r="E47" s="10" t="s">
        <v>191</v>
      </c>
      <c r="F47" s="55" t="s">
        <v>15</v>
      </c>
      <c r="G47" s="56"/>
      <c r="H47" s="28" t="s">
        <v>16</v>
      </c>
      <c r="I47" s="29" t="s">
        <v>19</v>
      </c>
      <c r="J47" s="29" t="s">
        <v>18</v>
      </c>
      <c r="K47" s="30" t="s">
        <v>17</v>
      </c>
      <c r="L47" s="38"/>
      <c r="M47" s="52"/>
    </row>
    <row r="48" spans="1:13" ht="63.75" customHeight="1" x14ac:dyDescent="0.15">
      <c r="A48" s="60"/>
      <c r="B48" s="57" t="s">
        <v>225</v>
      </c>
      <c r="C48" s="57" t="s">
        <v>244</v>
      </c>
      <c r="D48" s="9" t="s">
        <v>34</v>
      </c>
      <c r="E48" s="10" t="s">
        <v>192</v>
      </c>
      <c r="F48" s="55" t="s">
        <v>20</v>
      </c>
      <c r="G48" s="56"/>
      <c r="H48" s="58" t="s">
        <v>21</v>
      </c>
      <c r="I48" s="59" t="s">
        <v>24</v>
      </c>
      <c r="J48" s="59" t="s">
        <v>23</v>
      </c>
      <c r="K48" s="53" t="s">
        <v>22</v>
      </c>
      <c r="L48" s="54"/>
      <c r="M48" s="52" t="e">
        <f>AVERAGE(L48)</f>
        <v>#DIV/0!</v>
      </c>
    </row>
    <row r="49" spans="1:13" ht="54" x14ac:dyDescent="0.15">
      <c r="A49" s="60"/>
      <c r="B49" s="57"/>
      <c r="C49" s="57"/>
      <c r="D49" s="9" t="s">
        <v>34</v>
      </c>
      <c r="E49" s="10" t="s">
        <v>193</v>
      </c>
      <c r="F49" s="55"/>
      <c r="G49" s="56"/>
      <c r="H49" s="58"/>
      <c r="I49" s="59"/>
      <c r="J49" s="59"/>
      <c r="K49" s="53"/>
      <c r="L49" s="54"/>
      <c r="M49" s="52"/>
    </row>
    <row r="51" spans="1:13" x14ac:dyDescent="0.15">
      <c r="A51" s="37" t="s">
        <v>207</v>
      </c>
    </row>
    <row r="52" spans="1:13" x14ac:dyDescent="0.15">
      <c r="A52" s="1" t="s">
        <v>208</v>
      </c>
    </row>
    <row r="53" spans="1:13" x14ac:dyDescent="0.15">
      <c r="A53" s="1" t="s">
        <v>209</v>
      </c>
    </row>
    <row r="54" spans="1:13" x14ac:dyDescent="0.15">
      <c r="A54" s="1" t="s">
        <v>210</v>
      </c>
    </row>
    <row r="55" spans="1:13" x14ac:dyDescent="0.15">
      <c r="A55" s="1" t="s">
        <v>211</v>
      </c>
    </row>
    <row r="56" spans="1:13" x14ac:dyDescent="0.15">
      <c r="A56" s="1" t="s">
        <v>212</v>
      </c>
    </row>
    <row r="57" spans="1:13" x14ac:dyDescent="0.15">
      <c r="A57" s="1" t="s">
        <v>213</v>
      </c>
    </row>
    <row r="58" spans="1:13" x14ac:dyDescent="0.15">
      <c r="A58" s="1" t="s">
        <v>214</v>
      </c>
    </row>
    <row r="59" spans="1:13" x14ac:dyDescent="0.15">
      <c r="A59" s="1" t="s">
        <v>215</v>
      </c>
    </row>
    <row r="60" spans="1:13" x14ac:dyDescent="0.15">
      <c r="A60" s="1" t="s">
        <v>216</v>
      </c>
    </row>
  </sheetData>
  <mergeCells count="118">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4:C27"/>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3:K3"/>
    <mergeCell ref="F7:G7"/>
    <mergeCell ref="F8:G8"/>
    <mergeCell ref="C12:C13"/>
    <mergeCell ref="C10:C11"/>
    <mergeCell ref="F40:G40"/>
    <mergeCell ref="F41:G41"/>
    <mergeCell ref="F42:G42"/>
    <mergeCell ref="F36:G37"/>
    <mergeCell ref="F23:G23"/>
    <mergeCell ref="F24:F27"/>
    <mergeCell ref="F33:G33"/>
    <mergeCell ref="F21:G22"/>
    <mergeCell ref="F28:G29"/>
    <mergeCell ref="F11:G11"/>
    <mergeCell ref="F12:G12"/>
    <mergeCell ref="F14:F16"/>
    <mergeCell ref="F17:G17"/>
    <mergeCell ref="F18:G18"/>
    <mergeCell ref="C14:C18"/>
    <mergeCell ref="H21:H22"/>
    <mergeCell ref="I21:I22"/>
    <mergeCell ref="J21:J22"/>
    <mergeCell ref="K21:K22"/>
  </mergeCells>
  <phoneticPr fontId="1"/>
  <pageMargins left="0.70866141732283472" right="0.23622047244094491" top="0.35" bottom="0.39370078740157483" header="0.31496062992125984" footer="0.31496062992125984"/>
  <pageSetup paperSize="9" orientation="portrait" r:id="rId1"/>
  <rowBreaks count="2" manualBreakCount="2">
    <brk id="29"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自己点検・評価の前に</vt:lpstr>
      <vt:lpstr>指針および評価指標 (1年目)</vt:lpstr>
      <vt:lpstr>レーダーチャート</vt:lpstr>
      <vt:lpstr> (2年目)</vt:lpstr>
      <vt:lpstr> (3年目)</vt:lpstr>
      <vt:lpstr> (4年目)</vt:lpstr>
      <vt:lpstr> (5年目)</vt:lpstr>
      <vt:lpstr>' (2年目)'!Print_Area</vt:lpstr>
      <vt:lpstr>' (3年目)'!Print_Area</vt:lpstr>
      <vt:lpstr>' (4年目)'!Print_Area</vt:lpstr>
      <vt:lpstr>' (5年目)'!Print_Area</vt:lpstr>
      <vt:lpstr>レーダーチャート!Print_Area</vt:lpstr>
      <vt:lpstr>'指針および評価指標 (1年目)'!Print_Area</vt:lpstr>
      <vt:lpstr>' (2年目)'!Print_Titles</vt:lpstr>
      <vt:lpstr>' (3年目)'!Print_Titles</vt:lpstr>
      <vt:lpstr>' (4年目)'!Print_Titles</vt:lpstr>
      <vt:lpstr>' (5年目)'!Print_Titles</vt:lpstr>
      <vt:lpstr>'指針および評価指標 (1年目)'!Print_Titles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岳大</dc:creator>
  <cp:lastModifiedBy>Windows ユーザー</cp:lastModifiedBy>
  <cp:lastPrinted>2019-05-14T04:02:48Z</cp:lastPrinted>
  <dcterms:created xsi:type="dcterms:W3CDTF">2019-05-20T03:07:47Z</dcterms:created>
  <dcterms:modified xsi:type="dcterms:W3CDTF">2019-05-24T00:00:04Z</dcterms:modified>
</cp:coreProperties>
</file>